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/>
  <bookViews>
    <workbookView xWindow="-120" yWindow="-120" windowWidth="20730" windowHeight="11760"/>
  </bookViews>
  <sheets>
    <sheet name="ม.ค.-มี.ค.63" sheetId="2" r:id="rId1"/>
    <sheet name="Sheet1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9" i="2" l="1"/>
  <c r="E83" i="2"/>
  <c r="E27" i="2" l="1"/>
  <c r="E54" i="2"/>
  <c r="E100" i="2" l="1"/>
  <c r="E102" i="3"/>
  <c r="E83" i="3"/>
  <c r="E54" i="3"/>
  <c r="E27" i="3"/>
  <c r="E103" i="3" s="1"/>
</calcChain>
</file>

<file path=xl/sharedStrings.xml><?xml version="1.0" encoding="utf-8"?>
<sst xmlns="http://schemas.openxmlformats.org/spreadsheetml/2006/main" count="789" uniqueCount="335">
  <si>
    <t>รายละเอียดแนบท้ายประกาศผลผู้ชนะการจัดซื้อจัดจ้างหรือผู้ได้รับการคัดเลือก และสาระสำคัญของสัญญาหรือข้อตกลงเป็นหนังสือ</t>
  </si>
  <si>
    <t>ลำดับที่</t>
  </si>
  <si>
    <t>ชื่อผู้ประกอบการ</t>
  </si>
  <si>
    <t>รายการพัสดุที่จัดซื้อจัดจ้าง</t>
  </si>
  <si>
    <t>เอกสารอ้างอิง</t>
  </si>
  <si>
    <t>วันที่</t>
  </si>
  <si>
    <t>เลขที่</t>
  </si>
  <si>
    <t>เหตุผลสนับสนุน</t>
  </si>
  <si>
    <t>เลขประจำตัวประชาชน</t>
  </si>
  <si>
    <t>เลขประจำตัวผู้เสียภาษี/</t>
  </si>
  <si>
    <t>ที่จัดซื้อจัดจ้าง</t>
  </si>
  <si>
    <t>จำนวนเงินรวม</t>
  </si>
  <si>
    <t>รวมทั้งสิ้น</t>
  </si>
  <si>
    <t>เทศบาลตำบลนางั่ว</t>
  </si>
  <si>
    <t>หมายเหตุ : เงื่อนไขการบันทึกข้อมูล</t>
  </si>
  <si>
    <r>
      <t>(๑)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H SarabunIT๙"/>
        <family val="2"/>
      </rPr>
      <t>ระบุลำดับที่เรียงตามลำดับวันที่ที่มีการจัดซื้อจัดจ้าง</t>
    </r>
  </si>
  <si>
    <r>
      <t>(๒)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H SarabunIT๙"/>
        <family val="2"/>
      </rPr>
      <t>ระบุเลขประจำตัวผู้เสียภาษีหรือเลขประจำตัวประชาชนของผู้ประกอบการ</t>
    </r>
  </si>
  <si>
    <r>
      <t>(๓)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H SarabunIT๙"/>
        <family val="2"/>
      </rPr>
      <t>ระบุชื่อผู้ประกอบการ</t>
    </r>
  </si>
  <si>
    <r>
      <t>(๔)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H SarabunIT๙"/>
        <family val="2"/>
      </rPr>
      <t>ระบุรายการพัสดุที่จัดซื้อจัดจ้างในแต่ละครั้ง เช่น ซื้อวัสดุสำนักงาน ซื้อน้ำมันเชื้อเพลิง จ้างซ่อมรถยนต์ เป็นต้น</t>
    </r>
  </si>
  <si>
    <r>
      <t>(๕)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H SarabunIT๙"/>
        <family val="2"/>
      </rPr>
      <t>ระบุจำนวนเงินรวมที่มีการจัดซื้อจัดจ้างในแต่ละครั้ง กรณีที่ใบเสร็จรับเงินมีหลายรายการให้รวมจำนวนเงินที่จัดซื้อจัดจ้างทุกรายการ</t>
    </r>
  </si>
  <si>
    <r>
      <t>(๖)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H SarabunIT๙"/>
        <family val="2"/>
      </rPr>
      <t>ระบุวันที่ /เลขที่ของสัญญาหรือข้อตกลงเป็นหนังสือ หรือหลักฐานการจ่ายเงิน เช่น ใบเสร็จรับเงิน ใบรับรองแทนใบเสร็จรับเงิน</t>
    </r>
  </si>
  <si>
    <r>
      <t>(๗)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H SarabunIT๙"/>
        <family val="2"/>
      </rPr>
      <t>ระบุเหตุผลสนับสนุนในการจัดซื้อจัดจ้างนั้น โดยให้ระบุเป็นเลขอ้างอิง ดังนี้</t>
    </r>
  </si>
  <si>
    <t xml:space="preserve">              ยกเว้นการจัดซื้อจัดจ้างตามระเบียบฯ ข้อ 79 วรรคสอง</t>
  </si>
  <si>
    <t xml:space="preserve">              ด่วนที่สุด ที่ กค (กวจ) 0405.2/ว 119 ลงวันที่ 7 มีนาคม 2561</t>
  </si>
  <si>
    <t xml:space="preserve">      ๑ หมายถึง การจัดซื้อจัดจ้างตามหนังสือกรมบัญชีกลาง ด่วนที่สุด ที่ กค 0405.4/ว 322 ลงวันที่ 24 สิงหาคม 2560</t>
  </si>
  <si>
    <t xml:space="preserve">      2 หมายถึง การจัดซื้อจัดจ้างตามระเบียบฯ ข้อ 79 วรรคสอง</t>
  </si>
  <si>
    <t xml:space="preserve">      3 หมายถึง การจัดซื้อจัดจ้างตามหนังสือคณะกรรมการวินิจฉัยปัญหาการจัดซื้อจัดจ้างและการบริหารพัสดุภาครัฐ</t>
  </si>
  <si>
    <t xml:space="preserve">      4 หมายถึง การจัดซื้อจัดจ้าง กรณีอื่นๆ นอกเหนือจาก 1-3</t>
  </si>
  <si>
    <t>รวม</t>
  </si>
  <si>
    <t>ประจำไตรมาสที่  3   (เดือนเมษายน พ.ศ. 2562 ถึง เดือน มิถุนายน พ.ศ. 2562)</t>
  </si>
  <si>
    <t>ประจำไตรมาสที่  3  (เดือนเมษายน พ.ศ. 2562 ถึง เดือนมิถุนายน พ.ศ. 2562)</t>
  </si>
  <si>
    <t>3670101044576</t>
  </si>
  <si>
    <t>นางสุนิศ  วิชัยต๊ะ</t>
  </si>
  <si>
    <t>ค่าจ้างเหมาบุคคลธรรมดา</t>
  </si>
  <si>
    <t>54/2562</t>
  </si>
  <si>
    <t>3670101421884</t>
  </si>
  <si>
    <t>นางมาลี  โสมมูล</t>
  </si>
  <si>
    <t>53/2562</t>
  </si>
  <si>
    <t>ร้านไทรงาม อาร์ต</t>
  </si>
  <si>
    <t>1159/2562</t>
  </si>
  <si>
    <t>3 (เลขที่ใบเสร็จรับเงิน)</t>
  </si>
  <si>
    <t>จ้างเหมาจัดทำป้ายไวนิล (โครงการบริหารจัดการขยะในชุมชน)</t>
  </si>
  <si>
    <t>0105544048559</t>
  </si>
  <si>
    <t>บริษัท เพียวพลังงานไทย จำกัด</t>
  </si>
  <si>
    <t>ค่าวัสดุเชื้อเพลิงและหล่อลื่น (กองช่าง)</t>
  </si>
  <si>
    <t>51/2562</t>
  </si>
  <si>
    <t>ค่าวัสดุเชื้อเพลิงและหล่อลื่น(กองสาธารณสุข)</t>
  </si>
  <si>
    <t>71/2562</t>
  </si>
  <si>
    <t>ค่าวัสดุเชื้อเพลิงและหล่อลื่น (กองคลัง)</t>
  </si>
  <si>
    <t>128/2562</t>
  </si>
  <si>
    <t>ค่าวัสดุเชื้อเพลิงและหล่อลื่น (สำนักปลัด)</t>
  </si>
  <si>
    <t>183/2562</t>
  </si>
  <si>
    <t>1(เลขใบสำคัญประกอบฎีกา)</t>
  </si>
  <si>
    <t>3550100385656</t>
  </si>
  <si>
    <t>ร้านทวีสิน</t>
  </si>
  <si>
    <t>ค่าวัสดุคอมพิวเตอร์</t>
  </si>
  <si>
    <t>20/2562</t>
  </si>
  <si>
    <t>42/2562</t>
  </si>
  <si>
    <t>56/2562</t>
  </si>
  <si>
    <t>111/2562</t>
  </si>
  <si>
    <t>159/2562</t>
  </si>
  <si>
    <t>ค่าวัสดุงานบ้านงานครัว</t>
  </si>
  <si>
    <t>34/2562</t>
  </si>
  <si>
    <t>27 มี.ค 62</t>
  </si>
  <si>
    <t>29/2562</t>
  </si>
  <si>
    <t>3420500130684</t>
  </si>
  <si>
    <t>นางสาวสุภาวดี อุ่นแก้ว</t>
  </si>
  <si>
    <t>จ้างเหมาจัดทำพานพุ่มดอกไม้สดเนื่องในวันท้องถิ่นไทย</t>
  </si>
  <si>
    <t>27/2562</t>
  </si>
  <si>
    <t>3909800426686</t>
  </si>
  <si>
    <t>ร้านสุรสีห์ครุภัณฑ์</t>
  </si>
  <si>
    <t>ค่าเช่าเครื่องถ่ายเอกสาร</t>
  </si>
  <si>
    <t>25/2562</t>
  </si>
  <si>
    <t>ร้านจีเอส.บุ๊ค</t>
  </si>
  <si>
    <t>1679900014963</t>
  </si>
  <si>
    <t>จัดซื้อหนังสือพิมพ์ไทย,เดลินิวส์ (เทศบาล)</t>
  </si>
  <si>
    <t>จัดซื้อหนังสือพิมพ์ไทย,เดลินิวส์ (หมู่บ้าน)</t>
  </si>
  <si>
    <t>31/2562</t>
  </si>
  <si>
    <t>30/2562</t>
  </si>
  <si>
    <t>4670100007306</t>
  </si>
  <si>
    <t>ค่าซ่อมปั๊มน้ำอัตโนมัติ,ก๊อกน้ำซิงค์ ฯ</t>
  </si>
  <si>
    <t>28/2562</t>
  </si>
  <si>
    <t>ร้านศรัณภรณ์ อิเล็คทริค (เอส อาร์ พี)</t>
  </si>
  <si>
    <t>3670100947980</t>
  </si>
  <si>
    <t>นางสาคร เพ็งจันทร์</t>
  </si>
  <si>
    <t>จัดซื้อน้ำดื่ม</t>
  </si>
  <si>
    <t>32/2562</t>
  </si>
  <si>
    <t>ค่าป้ายไวนิล (โครงการสัตว์ปลอดโรคคนปลอดภัยฯ)</t>
  </si>
  <si>
    <t>0018/2562</t>
  </si>
  <si>
    <t>3679900060538</t>
  </si>
  <si>
    <t>นางจันทร์สม ฮั่นตุ้นพงษ์</t>
  </si>
  <si>
    <t>จ้างเหมาจัดหาอาหารว่างพร้อมเครื่องดื่ม</t>
  </si>
  <si>
    <t>2/2562</t>
  </si>
  <si>
    <t>ค่าป้ายไวนิล (โครงการปิดทองหลวงพ่อเขียนฯ)</t>
  </si>
  <si>
    <t>38/2562</t>
  </si>
  <si>
    <t>37/2562</t>
  </si>
  <si>
    <t>36/2562</t>
  </si>
  <si>
    <t>บ้านศิลป์กราฟิกดีไซน์</t>
  </si>
  <si>
    <t>ค่าป้ายไวนิล (วันสถาปนาเทศบาล 24 เม.ย.62)</t>
  </si>
  <si>
    <t>35/2562</t>
  </si>
  <si>
    <t>ค่าวัสดุอุปกรณ์(วันสถาปนาเทศบาล 24 เม.ย.62)</t>
  </si>
  <si>
    <t>41/2562</t>
  </si>
  <si>
    <t>ค่าจัดซื้อชุดถวายสังฆทาน(วันสถาปนาเทศบาล 24 เม.ย.62)</t>
  </si>
  <si>
    <t>ค่าจัดน้ำดื่มชนิดถ้วย(วันสถาปนาเทศบาล 24 เม.ย.62)</t>
  </si>
  <si>
    <t>43/2563</t>
  </si>
  <si>
    <t>ค่าจัดน้ำดื่มชนิดถ้วย(เพื่อรองรับประชาชนตามประกาศสัดส่วนประชาคมฯ)</t>
  </si>
  <si>
    <t>44/2564</t>
  </si>
  <si>
    <t>3670100898237</t>
  </si>
  <si>
    <t>นายมั่น  เพชรตาด</t>
  </si>
  <si>
    <t>64/2562</t>
  </si>
  <si>
    <t>ค่าป้ายไวนิล (วันพิธีราชาภิเษกฯ)</t>
  </si>
  <si>
    <t>0677114800830</t>
  </si>
  <si>
    <t>ร้านเจียมจิตต์</t>
  </si>
  <si>
    <t>ค่าจ้างออกแบบตรายางและจัดทำตรายางสมาคมฯ</t>
  </si>
  <si>
    <t>39/2562</t>
  </si>
  <si>
    <t>ค่าวัสดุสำนักงาน</t>
  </si>
  <si>
    <t>48/2562</t>
  </si>
  <si>
    <t>47/2562</t>
  </si>
  <si>
    <t>นายสุรชาติ รัตนกรกุล</t>
  </si>
  <si>
    <t>ค่าจ้างเหมารถรับ-ส่ง ศพด.และร.ร.อนุบาลเทศบาลตำบลนางั่ว</t>
  </si>
  <si>
    <t>67/2562</t>
  </si>
  <si>
    <t>นายแดง  น้อยแก้ว</t>
  </si>
  <si>
    <t>68/2562</t>
  </si>
  <si>
    <t>69/2562</t>
  </si>
  <si>
    <t>น.ส.สุบิน สิงห์อำพล</t>
  </si>
  <si>
    <t>นายปิ่น  ไกรเมฆ</t>
  </si>
  <si>
    <t>70/2562</t>
  </si>
  <si>
    <t>3670100881440</t>
  </si>
  <si>
    <t>3670100952045</t>
  </si>
  <si>
    <t>3670101427254</t>
  </si>
  <si>
    <t>3670101038835</t>
  </si>
  <si>
    <t>3670100857573</t>
  </si>
  <si>
    <t>นายวิหาร  แก้วแท้</t>
  </si>
  <si>
    <t>ค่าจ้างเหมาซ่อมแซมเครื่องปรับอากาศ (กองคลัง)</t>
  </si>
  <si>
    <t>0673547000267</t>
  </si>
  <si>
    <t>หจก.อาร์ซี.คอมพิวเตอร์</t>
  </si>
  <si>
    <t>ค่าจ้างเหมาซ่อมแซมเครื่องปรับอากาศ (สำนักปลัด)</t>
  </si>
  <si>
    <t>43/2562</t>
  </si>
  <si>
    <t>11 มิ.ย 62</t>
  </si>
  <si>
    <t>224/2562</t>
  </si>
  <si>
    <t>3(เลขใบประกอบฎีกา)</t>
  </si>
  <si>
    <t>82/2562</t>
  </si>
  <si>
    <t>150/2562</t>
  </si>
  <si>
    <t>ค่าป้ายไวนิล (พระบรมฉายาลักษณ์สมเด็จพระนางเจ้าสุทิดาฯ)</t>
  </si>
  <si>
    <t>118/2562</t>
  </si>
  <si>
    <t>1679900140306</t>
  </si>
  <si>
    <t>นายอนุ พิมพ์ทอง</t>
  </si>
  <si>
    <t>1679900202859</t>
  </si>
  <si>
    <t>นายเกียรติศักดิ์ พรมโพธิ์</t>
  </si>
  <si>
    <t>3670101041305</t>
  </si>
  <si>
    <t>นายมุล เปลวเพชร</t>
  </si>
  <si>
    <t>26/2562</t>
  </si>
  <si>
    <t>1670300010357</t>
  </si>
  <si>
    <t>ร้านเอส เซอร์วิส</t>
  </si>
  <si>
    <t>ค่าวัสดุยานพาหนะและขนส่ง</t>
  </si>
  <si>
    <t>ค่าจ้างเหมารถรับ-ส่ง ศพด. (วันที่ 1-15 พ.ค.62)</t>
  </si>
  <si>
    <t>49/2562</t>
  </si>
  <si>
    <t>50/2562</t>
  </si>
  <si>
    <t>ค่าจ้างเหมาบำรุงรักษาซ่อมแซมเครื่องปริ้นท์</t>
  </si>
  <si>
    <t>ค่าจ้างเหมาถ่ายเอกสารแบบแปลนถนนคสล.</t>
  </si>
  <si>
    <t>5/2562</t>
  </si>
  <si>
    <t>หจก.วชิรพงศ์แทรคเตอร์</t>
  </si>
  <si>
    <t>23/2562</t>
  </si>
  <si>
    <t>ค่าวัสดุสำนักงาน (ตลับหมึก)</t>
  </si>
  <si>
    <t>57/2562</t>
  </si>
  <si>
    <t>บ้านคอมพ์ไอที</t>
  </si>
  <si>
    <t>ค่าซ่อมแซมเครื่องปริ้นท์ (กองสาธารณสุข)</t>
  </si>
  <si>
    <t>ร้านสำเนียงอิเล็คทริค</t>
  </si>
  <si>
    <t>3120100069162</t>
  </si>
  <si>
    <t>ค่าซ่อมแซมเครื่องปรับอากาศ (กองสวัสดิการ)</t>
  </si>
  <si>
    <t>3/2562</t>
  </si>
  <si>
    <t>ค่าซ่อมแซมเครื่องปรับอากาศ (กองช่าง)</t>
  </si>
  <si>
    <t>6/2562</t>
  </si>
  <si>
    <t>นายจรวย ยะใหม่วงศ์</t>
  </si>
  <si>
    <t>3670100921204</t>
  </si>
  <si>
    <t>จ้างเหมาพ่นสารเคมี (บริเวณบ้าน ด.ช.อิทธิพัฒน์ พัชรวงศ์นิธิ)</t>
  </si>
  <si>
    <t>จัดซื้อถังน้ำดื่ม</t>
  </si>
  <si>
    <t>21/2562</t>
  </si>
  <si>
    <t>จ้างเหมาพ่นสารเคมี (บริเวณบ้าน น.ส.ภูสุดา สืบสาคร)</t>
  </si>
  <si>
    <t>จ้างเหมาพ่นสารเคมี (บริเวณบ้านด.ช.พงศกร นิจสาธร)</t>
  </si>
  <si>
    <t>จ้างเหมาพ่นสารเคมี (บริเวณบ้าน ด.ญ.ชุติกาญจน์ เพ็ชรงาม)</t>
  </si>
  <si>
    <t>จ้างเหมาพ่นสารเคมี (บริเวณบ้าน ด.ญ.พิชญาภัค โพธิพันธ์)</t>
  </si>
  <si>
    <t>40/2562</t>
  </si>
  <si>
    <t>ค่าวัสดุเชื้อเพลิงและหล่อลื่น (กิจการประปา)</t>
  </si>
  <si>
    <t>0119/2562</t>
  </si>
  <si>
    <t>1 เลขคลังรับหน้าฎีกา</t>
  </si>
  <si>
    <t>0107551000029</t>
  </si>
  <si>
    <t>บริษัท สยามโกบอลเฮ้าท์ จำกัด</t>
  </si>
  <si>
    <t>ค่าวัสดุก่อสร้าง</t>
  </si>
  <si>
    <t>14/2562</t>
  </si>
  <si>
    <t>0140/2562</t>
  </si>
  <si>
    <t>19/2562</t>
  </si>
  <si>
    <t>0157/2562</t>
  </si>
  <si>
    <t>ร้านสุพัสสรีณี</t>
  </si>
  <si>
    <t>ค่าวัสดุวิทยาศาสตร์หรือการแพทย์</t>
  </si>
  <si>
    <t>3670100055345</t>
  </si>
  <si>
    <t>0673557000642</t>
  </si>
  <si>
    <t>3670101484282</t>
  </si>
  <si>
    <t>จ้างเหมาจัดทำป้ายไวนิล (โครงการประชาคมฯ)</t>
  </si>
  <si>
    <t>3530900306891</t>
  </si>
  <si>
    <t>3670100097781</t>
  </si>
  <si>
    <t>3670100123316</t>
  </si>
  <si>
    <t>นายวิฑูรย์  ฉัตรดวงเด่น</t>
  </si>
  <si>
    <t>ค่าวัสดุสำนักงาน (ค่าน้ำดื่ม)</t>
  </si>
  <si>
    <t>ค่าอาหารว่างพร้อมเครื่องดื่ม</t>
  </si>
  <si>
    <t>1 (เลขที่คลังรับ)</t>
  </si>
  <si>
    <t>ค่าวัสดุเชื้อเพลิงและหล่อลื่น (กองสาธารณสุข)</t>
  </si>
  <si>
    <t>ค่าจ้างเหมาพ่นสารเคมีและเฝ้าระวังการแพร่ระบาดของโรคไข้</t>
  </si>
  <si>
    <t>เลือดออกในพื้นที่ตำบลนางั่ว</t>
  </si>
  <si>
    <t>1679900187469</t>
  </si>
  <si>
    <t>122/2563</t>
  </si>
  <si>
    <t>ว119 (เลขที่ใบเสร็จ)</t>
  </si>
  <si>
    <r>
      <t>(๑)</t>
    </r>
    <r>
      <rPr>
        <sz val="7"/>
        <color theme="1"/>
        <rFont val="TH SarabunPSK"/>
        <family val="2"/>
      </rPr>
      <t xml:space="preserve">    </t>
    </r>
    <r>
      <rPr>
        <sz val="16"/>
        <color theme="1"/>
        <rFont val="TH SarabunPSK"/>
        <family val="2"/>
      </rPr>
      <t>ระบุลำดับที่เรียงตามลำดับวันที่ที่มีการจัดซื้อจัดจ้าง</t>
    </r>
  </si>
  <si>
    <r>
      <t>(๒)</t>
    </r>
    <r>
      <rPr>
        <sz val="7"/>
        <color theme="1"/>
        <rFont val="TH SarabunPSK"/>
        <family val="2"/>
      </rPr>
      <t xml:space="preserve">    </t>
    </r>
    <r>
      <rPr>
        <sz val="16"/>
        <color theme="1"/>
        <rFont val="TH SarabunPSK"/>
        <family val="2"/>
      </rPr>
      <t>ระบุเลขประจำตัวผู้เสียภาษีหรือเลขประจำตัวประชาชนของผู้ประกอบการ</t>
    </r>
  </si>
  <si>
    <r>
      <t>(๓)</t>
    </r>
    <r>
      <rPr>
        <sz val="7"/>
        <color theme="1"/>
        <rFont val="TH SarabunPSK"/>
        <family val="2"/>
      </rPr>
      <t xml:space="preserve">    </t>
    </r>
    <r>
      <rPr>
        <sz val="16"/>
        <color theme="1"/>
        <rFont val="TH SarabunPSK"/>
        <family val="2"/>
      </rPr>
      <t>ระบุชื่อผู้ประกอบการ</t>
    </r>
  </si>
  <si>
    <r>
      <t>(๔)</t>
    </r>
    <r>
      <rPr>
        <sz val="7"/>
        <color theme="1"/>
        <rFont val="TH SarabunPSK"/>
        <family val="2"/>
      </rPr>
      <t xml:space="preserve">    </t>
    </r>
    <r>
      <rPr>
        <sz val="16"/>
        <color theme="1"/>
        <rFont val="TH SarabunPSK"/>
        <family val="2"/>
      </rPr>
      <t>ระบุรายการพัสดุที่จัดซื้อจัดจ้างในแต่ละครั้ง เช่น ซื้อวัสดุสำนักงาน ซื้อน้ำมันเชื้อเพลิง จ้างซ่อมรถยนต์ เป็นต้น</t>
    </r>
  </si>
  <si>
    <r>
      <t>(๕)</t>
    </r>
    <r>
      <rPr>
        <sz val="7"/>
        <color theme="1"/>
        <rFont val="TH SarabunPSK"/>
        <family val="2"/>
      </rPr>
      <t xml:space="preserve">    </t>
    </r>
    <r>
      <rPr>
        <sz val="16"/>
        <color theme="1"/>
        <rFont val="TH SarabunPSK"/>
        <family val="2"/>
      </rPr>
      <t>ระบุจำนวนเงินรวมที่มีการจัดซื้อจัดจ้างในแต่ละครั้ง กรณีที่ใบเสร็จรับเงินมีหลายรายการให้รวมจำนวนเงินที่จัดซื้อจัดจ้างทุกรายการ</t>
    </r>
  </si>
  <si>
    <r>
      <t>(๖)</t>
    </r>
    <r>
      <rPr>
        <sz val="7"/>
        <color theme="1"/>
        <rFont val="TH SarabunPSK"/>
        <family val="2"/>
      </rPr>
      <t xml:space="preserve">    </t>
    </r>
    <r>
      <rPr>
        <sz val="16"/>
        <color theme="1"/>
        <rFont val="TH SarabunPSK"/>
        <family val="2"/>
      </rPr>
      <t>ระบุวันที่ /เลขที่ของสัญญาหรือข้อตกลงเป็นหนังสือ หรือหลักฐานการจ่ายเงิน เช่น ใบเสร็จรับเงิน ใบรับรองแทนใบเสร็จรับเงิน</t>
    </r>
  </si>
  <si>
    <r>
      <t>(๗)</t>
    </r>
    <r>
      <rPr>
        <sz val="7"/>
        <color theme="1"/>
        <rFont val="TH SarabunPSK"/>
        <family val="2"/>
      </rPr>
      <t xml:space="preserve">    </t>
    </r>
    <r>
      <rPr>
        <sz val="16"/>
        <color theme="1"/>
        <rFont val="TH SarabunPSK"/>
        <family val="2"/>
      </rPr>
      <t>ระบุเหตุผลสนับสนุนในการจัดซื้อจัดจ้างนั้น โดยให้ระบุเป็นเลขอ้างอิง ดังนี้</t>
    </r>
  </si>
  <si>
    <t>ประจำไตรมาสที่  3  (เดือนเมษายน พ.ศ. 2563 ถึง เดือน มิถุนายน พ.ศ. 2563)</t>
  </si>
  <si>
    <t>นายณัฐวุฒิ สังข์ดี</t>
  </si>
  <si>
    <t>3/2563</t>
  </si>
  <si>
    <t>185/2563</t>
  </si>
  <si>
    <t>0673537000515</t>
  </si>
  <si>
    <t>หจก.สากลเฟอร์นิเจอร์แอนด์</t>
  </si>
  <si>
    <t>อิแลคตริค</t>
  </si>
  <si>
    <t>179/63</t>
  </si>
  <si>
    <t>นางสาคร  เพ็งจันทร์</t>
  </si>
  <si>
    <t>151/2563</t>
  </si>
  <si>
    <t>ร้าน จีเอส.บุ๊ค</t>
  </si>
  <si>
    <t>จัดซื้อหนังสือพิมพ์ไทยรัฐ,เดลินิวส์ (เทศบาล)</t>
  </si>
  <si>
    <t>จัดซื้อหนังสือพิมพ์ไทยรัฐ,เดลินิวส์ (หมู่บ้าน)</t>
  </si>
  <si>
    <t>152/2563</t>
  </si>
  <si>
    <t>153/2563</t>
  </si>
  <si>
    <t>10/63</t>
  </si>
  <si>
    <t>ค่าวัสดุเชื้อเพลิงและหล่อลื่น (กองประปา)</t>
  </si>
  <si>
    <t>749/2563</t>
  </si>
  <si>
    <t>748/2563</t>
  </si>
  <si>
    <t>750/2563</t>
  </si>
  <si>
    <t>742/2563</t>
  </si>
  <si>
    <t>106/2563</t>
  </si>
  <si>
    <t xml:space="preserve">ค่าวัสดุสำนักงาน   </t>
  </si>
  <si>
    <t>193/2563</t>
  </si>
  <si>
    <t>ร้านเอสเซอร์วิส</t>
  </si>
  <si>
    <t>ค่าวัสดุน้ำมันเชื้อเพลิงและหล่อลื่น</t>
  </si>
  <si>
    <t>199/2563</t>
  </si>
  <si>
    <t>ร้านบ้านคอมพ์ไอที ซัพพลาย</t>
  </si>
  <si>
    <t>200/2563</t>
  </si>
  <si>
    <t>205/63</t>
  </si>
  <si>
    <t>ซ่อมแซมเครื่องปริ้นท์เตอร์</t>
  </si>
  <si>
    <t>206/63</t>
  </si>
  <si>
    <t>นายธีรยุทธ  ดอกจำปี</t>
  </si>
  <si>
    <t>204/2563</t>
  </si>
  <si>
    <t>นายเกียรติยศ  กิรสัจจะสิน</t>
  </si>
  <si>
    <t>ซ่อมแซมเครื่องเลื่อยโซ่ยนต์</t>
  </si>
  <si>
    <t>214/2563</t>
  </si>
  <si>
    <t>3670200045929</t>
  </si>
  <si>
    <t>ร้านโปรคอม</t>
  </si>
  <si>
    <t>212/2563</t>
  </si>
  <si>
    <t>186/63</t>
  </si>
  <si>
    <t>187/2563</t>
  </si>
  <si>
    <t>188/2563</t>
  </si>
  <si>
    <t>4/2563</t>
  </si>
  <si>
    <t>2/2563</t>
  </si>
  <si>
    <t>1679900414317</t>
  </si>
  <si>
    <t>นายกุลวัชร ฮั๋นตุ้นพงษ์</t>
  </si>
  <si>
    <t>17/15</t>
  </si>
  <si>
    <t>011/45</t>
  </si>
  <si>
    <t>211/2563</t>
  </si>
  <si>
    <t>หจก.อาร์ ซี คอมพิวเตอร์</t>
  </si>
  <si>
    <t>207/2563</t>
  </si>
  <si>
    <t>13/2563</t>
  </si>
  <si>
    <t>860/2563</t>
  </si>
  <si>
    <t>861/2563</t>
  </si>
  <si>
    <t>858/2563</t>
  </si>
  <si>
    <t>867/2563</t>
  </si>
  <si>
    <t>218/2563</t>
  </si>
  <si>
    <t>08/25/2563</t>
  </si>
  <si>
    <t>220/2563</t>
  </si>
  <si>
    <t>ประจำไตรมาสที่  3  (เดือนเมษายน พ.ศ. 2563 ถึง เดือนมิถุนายน พ.ศ. 2563)</t>
  </si>
  <si>
    <t>ซ่อมแซมเครื่องปรับอากาศ</t>
  </si>
  <si>
    <t>221/2563</t>
  </si>
  <si>
    <t>นายสมยศ  งามเอี่ยม</t>
  </si>
  <si>
    <t>ซ่อมแซมเปลี่ยนกระจก</t>
  </si>
  <si>
    <t>หจก.วขิรพงค์แทรคเตอร์</t>
  </si>
  <si>
    <t>จัดซื้อวัสดุยานพาหนะและขนส่ง</t>
  </si>
  <si>
    <t>226/2563</t>
  </si>
  <si>
    <t>223/2563</t>
  </si>
  <si>
    <t>ร้านไทรงาม</t>
  </si>
  <si>
    <t>จ้างเหมาทำป้ายไวนิลและแผ่นพับ</t>
  </si>
  <si>
    <t>7/0337</t>
  </si>
  <si>
    <t>3670100876471</t>
  </si>
  <si>
    <t>ร้านนางั่วการยาง</t>
  </si>
  <si>
    <t>ค่าวัสดุยานพาหนะและขนส่</t>
  </si>
  <si>
    <t>232/2563</t>
  </si>
  <si>
    <t>1679900151111</t>
  </si>
  <si>
    <t>นายอภิสิทธิ์  เอี่ยมป้อ</t>
  </si>
  <si>
    <t>2338/2563</t>
  </si>
  <si>
    <t>3670100937551</t>
  </si>
  <si>
    <t>217/2563</t>
  </si>
  <si>
    <t>216/2563</t>
  </si>
  <si>
    <t>215/2563</t>
  </si>
  <si>
    <t>10/2563</t>
  </si>
  <si>
    <t>บำรุงรักษาเครื่องปรับอากาศ</t>
  </si>
  <si>
    <t>234/2563</t>
  </si>
  <si>
    <t>939/2563</t>
  </si>
  <si>
    <t>947/2563</t>
  </si>
  <si>
    <t>940/2563</t>
  </si>
  <si>
    <t>948/2563</t>
  </si>
  <si>
    <t>956/2563</t>
  </si>
  <si>
    <t>957/2563</t>
  </si>
  <si>
    <t>ซ่อมแซมประตูห้องกองสวัสดิการ</t>
  </si>
  <si>
    <t>244/2563</t>
  </si>
  <si>
    <t>รายจ่ายเพื่อให้ได้มาซึ่งบริการ (ถ่ายอกสารที่สาธารณะฯ)</t>
  </si>
  <si>
    <t>243/2563</t>
  </si>
  <si>
    <t>ซ่อมแซมเครื่งปรับอากาศ</t>
  </si>
  <si>
    <t>247/2563</t>
  </si>
  <si>
    <t>3679900091549</t>
  </si>
  <si>
    <t>ร้าน จิรพัฒน์พาณิชย์</t>
  </si>
  <si>
    <t>วัสดุสำนักงาน (หมึกเครื่องถ่ายเอกสาร)</t>
  </si>
  <si>
    <t>251/2563</t>
  </si>
  <si>
    <t>245/2563</t>
  </si>
  <si>
    <t>246/2563</t>
  </si>
  <si>
    <t>ซ่อมแซมเครื่องคอมพิวเตอร์</t>
  </si>
  <si>
    <t>255/2563</t>
  </si>
  <si>
    <t>จัดซื้อวัสดุเชื้อเพลิงและหล่อลื่น</t>
  </si>
  <si>
    <t>253/2563</t>
  </si>
  <si>
    <t>1670300010354</t>
  </si>
  <si>
    <t>ซ่อมแซมรถส่วนกลาง (81-7856 พช.)</t>
  </si>
  <si>
    <t>249/2563</t>
  </si>
  <si>
    <t>ค่าวัสดุสำนักงาน (หมึกเครื่องปริ้นต์)</t>
  </si>
  <si>
    <t>256/2563</t>
  </si>
  <si>
    <t>262/2563</t>
  </si>
  <si>
    <t>ค่าบำรุงรักษาซ่อมแซม</t>
  </si>
  <si>
    <t>254/2563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</si>
</sst>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_-* #,##0.00_-;\-* #,##0.00_-;_-* &quot;-&quot;??_-;_-@_-"/>
  </numFmts>
  <fonts count="13">
    <font>
      <sz val="11"/>
      <color theme="1"/>
      <name val="Tahoma"/>
      <family val="2"/>
      <scheme val="minor"/>
    </font>
    <font>
      <sz val="16"/>
      <color theme="1"/>
      <name val="TH SarabunIT๙"/>
      <family val="2"/>
    </font>
    <font>
      <sz val="11"/>
      <color theme="1"/>
      <name val="Tahoma"/>
      <family val="2"/>
      <scheme val="minor"/>
    </font>
    <font>
      <sz val="15"/>
      <color theme="1"/>
      <name val="TH SarabunIT๙"/>
      <family val="2"/>
    </font>
    <font>
      <sz val="7"/>
      <color theme="1"/>
      <name val="Times New Roman"/>
      <family val="1"/>
    </font>
    <font>
      <b/>
      <sz val="16"/>
      <color theme="1"/>
      <name val="TH SarabunIT๙"/>
      <family val="2"/>
    </font>
    <font>
      <b/>
      <sz val="15"/>
      <color theme="1"/>
      <name val="TH SarabunIT๙"/>
      <family val="2"/>
    </font>
    <font>
      <sz val="16"/>
      <color theme="1"/>
      <name val="TH SarabunPSK"/>
      <family val="2"/>
    </font>
    <font>
      <sz val="15"/>
      <color theme="1"/>
      <name val="TH SarabunPSK"/>
      <family val="2"/>
    </font>
    <font>
      <sz val="14"/>
      <color theme="1"/>
      <name val="TH SarabunPSK"/>
      <family val="2"/>
    </font>
    <font>
      <b/>
      <sz val="15"/>
      <color theme="1"/>
      <name val="TH SarabunPSK"/>
      <family val="2"/>
    </font>
    <font>
      <b/>
      <sz val="16"/>
      <color theme="1"/>
      <name val="TH SarabunPSK"/>
      <family val="2"/>
    </font>
    <font>
      <sz val="7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87" fontId="2" fillId="0" borderId="0" applyFont="0" applyFill="0" applyBorder="0" applyAlignment="0" applyProtection="0"/>
  </cellStyleXfs>
  <cellXfs count="10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15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15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187" fontId="3" fillId="0" borderId="1" xfId="1" applyFont="1" applyBorder="1" applyAlignment="1">
      <alignment horizontal="right" vertical="center"/>
    </xf>
    <xf numFmtId="187" fontId="3" fillId="0" borderId="1" xfId="1" applyFont="1" applyBorder="1" applyAlignment="1">
      <alignment horizontal="right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/>
    </xf>
    <xf numFmtId="49" fontId="3" fillId="0" borderId="1" xfId="0" applyNumberFormat="1" applyFont="1" applyBorder="1" applyAlignment="1">
      <alignment horizontal="left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/>
    </xf>
    <xf numFmtId="0" fontId="1" fillId="0" borderId="0" xfId="0" applyFont="1" applyAlignment="1">
      <alignment horizontal="left" vertical="center" indent="4"/>
    </xf>
    <xf numFmtId="0" fontId="5" fillId="0" borderId="0" xfId="0" applyFont="1" applyAlignment="1">
      <alignment vertical="center"/>
    </xf>
    <xf numFmtId="0" fontId="5" fillId="0" borderId="0" xfId="0" applyFont="1"/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15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49" fontId="3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87" fontId="6" fillId="0" borderId="0" xfId="1" applyFont="1" applyBorder="1"/>
    <xf numFmtId="0" fontId="3" fillId="0" borderId="0" xfId="0" applyFont="1"/>
    <xf numFmtId="49" fontId="3" fillId="0" borderId="3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5" fontId="3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6" fillId="0" borderId="0" xfId="0" applyFont="1" applyBorder="1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left" vertical="center"/>
    </xf>
    <xf numFmtId="187" fontId="6" fillId="2" borderId="1" xfId="1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3" borderId="1" xfId="0" applyFont="1" applyFill="1" applyBorder="1"/>
    <xf numFmtId="187" fontId="6" fillId="3" borderId="1" xfId="1" applyFont="1" applyFill="1" applyBorder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187" fontId="8" fillId="0" borderId="1" xfId="1" applyFont="1" applyBorder="1" applyAlignment="1">
      <alignment horizontal="right" vertical="center"/>
    </xf>
    <xf numFmtId="15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187" fontId="8" fillId="0" borderId="1" xfId="1" applyFont="1" applyBorder="1" applyAlignment="1">
      <alignment horizontal="right"/>
    </xf>
    <xf numFmtId="49" fontId="8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49" fontId="8" fillId="0" borderId="1" xfId="0" applyNumberFormat="1" applyFont="1" applyBorder="1" applyAlignment="1">
      <alignment horizontal="left"/>
    </xf>
    <xf numFmtId="0" fontId="8" fillId="0" borderId="1" xfId="0" applyFont="1" applyBorder="1"/>
    <xf numFmtId="15" fontId="8" fillId="0" borderId="1" xfId="0" applyNumberFormat="1" applyFont="1" applyBorder="1" applyAlignment="1">
      <alignment horizontal="center"/>
    </xf>
    <xf numFmtId="187" fontId="8" fillId="0" borderId="1" xfId="1" applyNumberFormat="1" applyFont="1" applyBorder="1" applyAlignment="1">
      <alignment horizontal="right"/>
    </xf>
    <xf numFmtId="187" fontId="8" fillId="0" borderId="1" xfId="1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left" vertical="center"/>
    </xf>
    <xf numFmtId="4" fontId="8" fillId="0" borderId="1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187" fontId="10" fillId="2" borderId="1" xfId="1" applyFont="1" applyFill="1" applyBorder="1"/>
    <xf numFmtId="15" fontId="8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applyFont="1"/>
    <xf numFmtId="0" fontId="10" fillId="4" borderId="1" xfId="0" applyFont="1" applyFill="1" applyBorder="1" applyAlignment="1">
      <alignment horizontal="left" vertical="center"/>
    </xf>
    <xf numFmtId="187" fontId="10" fillId="4" borderId="1" xfId="1" applyFont="1" applyFill="1" applyBorder="1"/>
    <xf numFmtId="0" fontId="11" fillId="0" borderId="0" xfId="0" applyFont="1" applyAlignment="1">
      <alignment vertical="center"/>
    </xf>
    <xf numFmtId="0" fontId="11" fillId="0" borderId="0" xfId="0" applyFont="1"/>
    <xf numFmtId="0" fontId="7" fillId="0" borderId="0" xfId="0" applyFont="1"/>
    <xf numFmtId="0" fontId="7" fillId="0" borderId="0" xfId="0" applyFont="1" applyAlignment="1">
      <alignment horizontal="left" vertical="center" indent="4"/>
    </xf>
    <xf numFmtId="0" fontId="8" fillId="2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left" vertical="center"/>
    </xf>
    <xf numFmtId="187" fontId="10" fillId="2" borderId="3" xfId="1" applyFont="1" applyFill="1" applyBorder="1"/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187" fontId="8" fillId="0" borderId="0" xfId="1" applyFont="1" applyBorder="1" applyAlignment="1">
      <alignment horizontal="right" vertical="center"/>
    </xf>
    <xf numFmtId="0" fontId="8" fillId="0" borderId="0" xfId="0" applyFont="1" applyBorder="1"/>
    <xf numFmtId="187" fontId="8" fillId="0" borderId="0" xfId="1" applyNumberFormat="1" applyFont="1" applyBorder="1" applyAlignment="1">
      <alignment horizontal="right" vertical="center"/>
    </xf>
    <xf numFmtId="0" fontId="8" fillId="2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8"/>
  <sheetViews>
    <sheetView tabSelected="1" topLeftCell="A125" zoomScaleNormal="100" workbookViewId="0">
      <selection sqref="A1:H128"/>
    </sheetView>
  </sheetViews>
  <sheetFormatPr defaultRowHeight="20.25"/>
  <cols>
    <col min="1" max="1" width="5.625" style="1" customWidth="1"/>
    <col min="2" max="2" width="17.25" style="1" customWidth="1"/>
    <col min="3" max="3" width="21.75" style="1" customWidth="1"/>
    <col min="4" max="4" width="43.375" style="1" customWidth="1"/>
    <col min="5" max="5" width="12.125" style="1" customWidth="1"/>
    <col min="6" max="7" width="11.625" style="1" customWidth="1"/>
    <col min="8" max="8" width="20" style="1" customWidth="1"/>
    <col min="9" max="16384" width="9" style="1"/>
  </cols>
  <sheetData>
    <row r="1" spans="1:8" ht="24.75" customHeight="1">
      <c r="A1" s="93" t="s">
        <v>0</v>
      </c>
      <c r="B1" s="93"/>
      <c r="C1" s="93"/>
      <c r="D1" s="93"/>
      <c r="E1" s="93"/>
      <c r="F1" s="93"/>
      <c r="G1" s="93"/>
      <c r="H1" s="93"/>
    </row>
    <row r="2" spans="1:8" ht="21">
      <c r="A2" s="93" t="s">
        <v>219</v>
      </c>
      <c r="B2" s="93"/>
      <c r="C2" s="93"/>
      <c r="D2" s="93"/>
      <c r="E2" s="93"/>
      <c r="F2" s="93"/>
      <c r="G2" s="93"/>
      <c r="H2" s="93"/>
    </row>
    <row r="3" spans="1:8" ht="21">
      <c r="A3" s="93" t="s">
        <v>13</v>
      </c>
      <c r="B3" s="93"/>
      <c r="C3" s="93"/>
      <c r="D3" s="93"/>
      <c r="E3" s="93"/>
      <c r="F3" s="93"/>
      <c r="G3" s="93"/>
      <c r="H3" s="93"/>
    </row>
    <row r="4" spans="1:8" s="2" customFormat="1" ht="21.75" customHeight="1">
      <c r="A4" s="94" t="s">
        <v>1</v>
      </c>
      <c r="B4" s="46" t="s">
        <v>9</v>
      </c>
      <c r="C4" s="95" t="s">
        <v>2</v>
      </c>
      <c r="D4" s="95" t="s">
        <v>3</v>
      </c>
      <c r="E4" s="46" t="s">
        <v>11</v>
      </c>
      <c r="F4" s="94" t="s">
        <v>4</v>
      </c>
      <c r="G4" s="94"/>
      <c r="H4" s="95" t="s">
        <v>7</v>
      </c>
    </row>
    <row r="5" spans="1:8" ht="19.5" customHeight="1">
      <c r="A5" s="94"/>
      <c r="B5" s="47" t="s">
        <v>8</v>
      </c>
      <c r="C5" s="96"/>
      <c r="D5" s="96"/>
      <c r="E5" s="47" t="s">
        <v>10</v>
      </c>
      <c r="F5" s="47" t="s">
        <v>5</v>
      </c>
      <c r="G5" s="47" t="s">
        <v>6</v>
      </c>
      <c r="H5" s="96"/>
    </row>
    <row r="6" spans="1:8" s="4" customFormat="1" ht="22.5" customHeight="1">
      <c r="A6" s="48">
        <v>1</v>
      </c>
      <c r="B6" s="49" t="s">
        <v>53</v>
      </c>
      <c r="C6" s="50" t="s">
        <v>54</v>
      </c>
      <c r="D6" s="51" t="s">
        <v>61</v>
      </c>
      <c r="E6" s="52">
        <v>2340</v>
      </c>
      <c r="F6" s="53">
        <v>242243</v>
      </c>
      <c r="G6" s="54" t="s">
        <v>222</v>
      </c>
      <c r="H6" s="48">
        <v>1</v>
      </c>
    </row>
    <row r="7" spans="1:8" ht="22.5" customHeight="1">
      <c r="A7" s="48">
        <v>2</v>
      </c>
      <c r="B7" s="49" t="s">
        <v>209</v>
      </c>
      <c r="C7" s="50" t="s">
        <v>220</v>
      </c>
      <c r="D7" s="58" t="s">
        <v>207</v>
      </c>
      <c r="E7" s="55">
        <v>1500</v>
      </c>
      <c r="F7" s="53">
        <v>242249</v>
      </c>
      <c r="G7" s="56" t="s">
        <v>263</v>
      </c>
      <c r="H7" s="48" t="s">
        <v>211</v>
      </c>
    </row>
    <row r="8" spans="1:8" ht="22.5" customHeight="1">
      <c r="A8" s="48"/>
      <c r="B8" s="49"/>
      <c r="C8" s="57"/>
      <c r="D8" s="58" t="s">
        <v>208</v>
      </c>
      <c r="E8" s="55"/>
      <c r="F8" s="53"/>
      <c r="G8" s="56"/>
      <c r="H8" s="48"/>
    </row>
    <row r="9" spans="1:8" ht="22.5" customHeight="1">
      <c r="A9" s="48">
        <v>3</v>
      </c>
      <c r="B9" s="49" t="s">
        <v>223</v>
      </c>
      <c r="C9" s="58" t="s">
        <v>224</v>
      </c>
      <c r="D9" s="58" t="s">
        <v>61</v>
      </c>
      <c r="E9" s="55">
        <v>3200</v>
      </c>
      <c r="F9" s="53">
        <v>242240</v>
      </c>
      <c r="G9" s="56" t="s">
        <v>226</v>
      </c>
      <c r="H9" s="48">
        <v>1</v>
      </c>
    </row>
    <row r="10" spans="1:8" ht="22.5" customHeight="1">
      <c r="A10" s="48"/>
      <c r="B10" s="59"/>
      <c r="C10" s="58" t="s">
        <v>225</v>
      </c>
      <c r="D10" s="60"/>
      <c r="E10" s="55"/>
      <c r="F10" s="61"/>
      <c r="G10" s="56"/>
      <c r="H10" s="48"/>
    </row>
    <row r="11" spans="1:8" ht="22.5" customHeight="1">
      <c r="A11" s="48">
        <v>4</v>
      </c>
      <c r="B11" s="59" t="s">
        <v>83</v>
      </c>
      <c r="C11" s="58" t="s">
        <v>227</v>
      </c>
      <c r="D11" s="60" t="s">
        <v>203</v>
      </c>
      <c r="E11" s="62">
        <v>2720</v>
      </c>
      <c r="F11" s="61">
        <v>242216</v>
      </c>
      <c r="G11" s="56" t="s">
        <v>228</v>
      </c>
      <c r="H11" s="48">
        <v>1</v>
      </c>
    </row>
    <row r="12" spans="1:8" s="4" customFormat="1" ht="22.5" customHeight="1">
      <c r="A12" s="48">
        <v>5</v>
      </c>
      <c r="B12" s="49" t="s">
        <v>74</v>
      </c>
      <c r="C12" s="58" t="s">
        <v>229</v>
      </c>
      <c r="D12" s="58" t="s">
        <v>230</v>
      </c>
      <c r="E12" s="62">
        <v>400</v>
      </c>
      <c r="F12" s="61">
        <v>242216</v>
      </c>
      <c r="G12" s="54" t="s">
        <v>232</v>
      </c>
      <c r="H12" s="48">
        <v>1</v>
      </c>
    </row>
    <row r="13" spans="1:8" s="4" customFormat="1" ht="22.5" customHeight="1">
      <c r="A13" s="48">
        <v>6</v>
      </c>
      <c r="B13" s="49" t="s">
        <v>74</v>
      </c>
      <c r="C13" s="58" t="s">
        <v>229</v>
      </c>
      <c r="D13" s="58" t="s">
        <v>231</v>
      </c>
      <c r="E13" s="63">
        <v>4030</v>
      </c>
      <c r="F13" s="61">
        <v>242216</v>
      </c>
      <c r="G13" s="54" t="s">
        <v>233</v>
      </c>
      <c r="H13" s="48">
        <v>1</v>
      </c>
    </row>
    <row r="14" spans="1:8" s="4" customFormat="1" ht="22.5" customHeight="1">
      <c r="A14" s="48">
        <v>7</v>
      </c>
      <c r="B14" s="49" t="s">
        <v>69</v>
      </c>
      <c r="C14" s="58" t="s">
        <v>70</v>
      </c>
      <c r="D14" s="58" t="s">
        <v>71</v>
      </c>
      <c r="E14" s="63">
        <v>2400</v>
      </c>
      <c r="F14" s="61">
        <v>242066</v>
      </c>
      <c r="G14" s="54" t="s">
        <v>234</v>
      </c>
      <c r="H14" s="48">
        <v>1</v>
      </c>
    </row>
    <row r="15" spans="1:8" s="3" customFormat="1" ht="22.5" customHeight="1">
      <c r="A15" s="48">
        <v>8</v>
      </c>
      <c r="B15" s="59" t="s">
        <v>42</v>
      </c>
      <c r="C15" s="58" t="s">
        <v>43</v>
      </c>
      <c r="D15" s="60" t="s">
        <v>44</v>
      </c>
      <c r="E15" s="63">
        <v>11722</v>
      </c>
      <c r="F15" s="61">
        <v>242256</v>
      </c>
      <c r="G15" s="54" t="s">
        <v>236</v>
      </c>
      <c r="H15" s="48" t="s">
        <v>205</v>
      </c>
    </row>
    <row r="16" spans="1:8" s="3" customFormat="1" ht="22.5" customHeight="1">
      <c r="A16" s="48">
        <v>9</v>
      </c>
      <c r="B16" s="59" t="s">
        <v>42</v>
      </c>
      <c r="C16" s="58" t="s">
        <v>43</v>
      </c>
      <c r="D16" s="60" t="s">
        <v>206</v>
      </c>
      <c r="E16" s="63">
        <v>10834.1</v>
      </c>
      <c r="F16" s="61">
        <v>242256</v>
      </c>
      <c r="G16" s="54" t="s">
        <v>237</v>
      </c>
      <c r="H16" s="48" t="s">
        <v>205</v>
      </c>
    </row>
    <row r="17" spans="1:8" s="3" customFormat="1" ht="22.5" customHeight="1">
      <c r="A17" s="48">
        <v>10</v>
      </c>
      <c r="B17" s="59" t="s">
        <v>42</v>
      </c>
      <c r="C17" s="58" t="s">
        <v>43</v>
      </c>
      <c r="D17" s="60" t="s">
        <v>48</v>
      </c>
      <c r="E17" s="52">
        <v>2880</v>
      </c>
      <c r="F17" s="61">
        <v>242256</v>
      </c>
      <c r="G17" s="54" t="s">
        <v>238</v>
      </c>
      <c r="H17" s="48" t="s">
        <v>205</v>
      </c>
    </row>
    <row r="18" spans="1:8" s="3" customFormat="1" ht="22.5" customHeight="1">
      <c r="A18" s="48">
        <v>11</v>
      </c>
      <c r="B18" s="59" t="s">
        <v>42</v>
      </c>
      <c r="C18" s="58" t="s">
        <v>43</v>
      </c>
      <c r="D18" s="60" t="s">
        <v>50</v>
      </c>
      <c r="E18" s="52">
        <v>17197</v>
      </c>
      <c r="F18" s="61">
        <v>242256</v>
      </c>
      <c r="G18" s="54" t="s">
        <v>239</v>
      </c>
      <c r="H18" s="48" t="s">
        <v>205</v>
      </c>
    </row>
    <row r="19" spans="1:8" s="3" customFormat="1" ht="22.5" customHeight="1">
      <c r="A19" s="48">
        <v>12</v>
      </c>
      <c r="B19" s="59" t="s">
        <v>42</v>
      </c>
      <c r="C19" s="58" t="s">
        <v>43</v>
      </c>
      <c r="D19" s="60" t="s">
        <v>235</v>
      </c>
      <c r="E19" s="52">
        <v>220</v>
      </c>
      <c r="F19" s="61">
        <v>242256</v>
      </c>
      <c r="G19" s="54" t="s">
        <v>240</v>
      </c>
      <c r="H19" s="48" t="s">
        <v>205</v>
      </c>
    </row>
    <row r="20" spans="1:8" s="3" customFormat="1" ht="22.5" customHeight="1">
      <c r="A20" s="48">
        <v>13</v>
      </c>
      <c r="B20" s="59" t="s">
        <v>53</v>
      </c>
      <c r="C20" s="58" t="s">
        <v>54</v>
      </c>
      <c r="D20" s="60" t="s">
        <v>241</v>
      </c>
      <c r="E20" s="52">
        <v>4113</v>
      </c>
      <c r="F20" s="53">
        <v>242250</v>
      </c>
      <c r="G20" s="54" t="s">
        <v>242</v>
      </c>
      <c r="H20" s="48">
        <v>1</v>
      </c>
    </row>
    <row r="21" spans="1:8" s="3" customFormat="1" ht="22.5" customHeight="1">
      <c r="A21" s="48">
        <v>14</v>
      </c>
      <c r="B21" s="59" t="s">
        <v>152</v>
      </c>
      <c r="C21" s="58" t="s">
        <v>243</v>
      </c>
      <c r="D21" s="60" t="s">
        <v>244</v>
      </c>
      <c r="E21" s="52">
        <v>2160</v>
      </c>
      <c r="F21" s="53">
        <v>242260</v>
      </c>
      <c r="G21" s="54" t="s">
        <v>245</v>
      </c>
      <c r="H21" s="48">
        <v>1</v>
      </c>
    </row>
    <row r="22" spans="1:8" s="3" customFormat="1" ht="22.5" customHeight="1">
      <c r="A22" s="48">
        <v>15</v>
      </c>
      <c r="B22" s="59" t="s">
        <v>197</v>
      </c>
      <c r="C22" s="58" t="s">
        <v>246</v>
      </c>
      <c r="D22" s="60" t="s">
        <v>55</v>
      </c>
      <c r="E22" s="52">
        <v>860</v>
      </c>
      <c r="F22" s="53">
        <v>242260</v>
      </c>
      <c r="G22" s="54" t="s">
        <v>247</v>
      </c>
      <c r="H22" s="48">
        <v>1</v>
      </c>
    </row>
    <row r="23" spans="1:8" s="3" customFormat="1" ht="22.5" customHeight="1">
      <c r="A23" s="48">
        <v>16</v>
      </c>
      <c r="B23" s="59" t="s">
        <v>209</v>
      </c>
      <c r="C23" s="57" t="s">
        <v>220</v>
      </c>
      <c r="D23" s="58" t="s">
        <v>207</v>
      </c>
      <c r="E23" s="52">
        <v>1500</v>
      </c>
      <c r="F23" s="53">
        <v>242267</v>
      </c>
      <c r="G23" s="54" t="s">
        <v>221</v>
      </c>
      <c r="H23" s="48" t="s">
        <v>211</v>
      </c>
    </row>
    <row r="24" spans="1:8" s="3" customFormat="1" ht="22.5" customHeight="1">
      <c r="A24" s="48"/>
      <c r="B24" s="59"/>
      <c r="C24" s="58"/>
      <c r="D24" s="58" t="s">
        <v>208</v>
      </c>
      <c r="E24" s="52"/>
      <c r="F24" s="53"/>
      <c r="G24" s="54"/>
      <c r="H24" s="48"/>
    </row>
    <row r="25" spans="1:8" s="3" customFormat="1" ht="22.5" customHeight="1">
      <c r="A25" s="48">
        <v>17</v>
      </c>
      <c r="B25" s="59" t="s">
        <v>53</v>
      </c>
      <c r="C25" s="58" t="s">
        <v>54</v>
      </c>
      <c r="D25" s="60" t="s">
        <v>61</v>
      </c>
      <c r="E25" s="52">
        <v>4356</v>
      </c>
      <c r="F25" s="53">
        <v>242263</v>
      </c>
      <c r="G25" s="54" t="s">
        <v>248</v>
      </c>
      <c r="H25" s="48">
        <v>1</v>
      </c>
    </row>
    <row r="26" spans="1:8" s="3" customFormat="1" ht="22.5" customHeight="1">
      <c r="A26" s="48">
        <v>18</v>
      </c>
      <c r="B26" s="59" t="s">
        <v>197</v>
      </c>
      <c r="C26" s="58" t="s">
        <v>246</v>
      </c>
      <c r="D26" s="60" t="s">
        <v>249</v>
      </c>
      <c r="E26" s="65">
        <v>1450</v>
      </c>
      <c r="F26" s="53">
        <v>242267</v>
      </c>
      <c r="G26" s="54" t="s">
        <v>250</v>
      </c>
      <c r="H26" s="48">
        <v>1</v>
      </c>
    </row>
    <row r="27" spans="1:8" s="3" customFormat="1">
      <c r="A27" s="66"/>
      <c r="B27" s="67"/>
      <c r="C27" s="68"/>
      <c r="D27" s="69" t="s">
        <v>28</v>
      </c>
      <c r="E27" s="70">
        <f>SUM(E6:E26)</f>
        <v>73882.100000000006</v>
      </c>
      <c r="F27" s="71"/>
      <c r="G27" s="72"/>
      <c r="H27" s="66"/>
    </row>
    <row r="28" spans="1:8" s="3" customFormat="1" ht="21">
      <c r="A28" s="93" t="s">
        <v>0</v>
      </c>
      <c r="B28" s="93"/>
      <c r="C28" s="93"/>
      <c r="D28" s="93"/>
      <c r="E28" s="93"/>
      <c r="F28" s="93"/>
      <c r="G28" s="93"/>
      <c r="H28" s="93"/>
    </row>
    <row r="29" spans="1:8" s="3" customFormat="1" ht="21">
      <c r="A29" s="93" t="s">
        <v>219</v>
      </c>
      <c r="B29" s="93"/>
      <c r="C29" s="93"/>
      <c r="D29" s="93"/>
      <c r="E29" s="93"/>
      <c r="F29" s="93"/>
      <c r="G29" s="93"/>
      <c r="H29" s="93"/>
    </row>
    <row r="30" spans="1:8" s="3" customFormat="1" ht="21">
      <c r="A30" s="93" t="s">
        <v>13</v>
      </c>
      <c r="B30" s="93"/>
      <c r="C30" s="93"/>
      <c r="D30" s="93"/>
      <c r="E30" s="93"/>
      <c r="F30" s="93"/>
      <c r="G30" s="93"/>
      <c r="H30" s="93"/>
    </row>
    <row r="31" spans="1:8" s="3" customFormat="1" ht="21.75" customHeight="1">
      <c r="A31" s="94" t="s">
        <v>1</v>
      </c>
      <c r="B31" s="46" t="s">
        <v>9</v>
      </c>
      <c r="C31" s="95" t="s">
        <v>2</v>
      </c>
      <c r="D31" s="95" t="s">
        <v>3</v>
      </c>
      <c r="E31" s="46" t="s">
        <v>11</v>
      </c>
      <c r="F31" s="94" t="s">
        <v>4</v>
      </c>
      <c r="G31" s="94"/>
      <c r="H31" s="95" t="s">
        <v>7</v>
      </c>
    </row>
    <row r="32" spans="1:8" ht="18.75" customHeight="1">
      <c r="A32" s="94"/>
      <c r="B32" s="47" t="s">
        <v>8</v>
      </c>
      <c r="C32" s="96"/>
      <c r="D32" s="96"/>
      <c r="E32" s="47" t="s">
        <v>10</v>
      </c>
      <c r="F32" s="47" t="s">
        <v>5</v>
      </c>
      <c r="G32" s="47" t="s">
        <v>6</v>
      </c>
      <c r="H32" s="96"/>
    </row>
    <row r="33" spans="1:8" s="4" customFormat="1" ht="22.5" customHeight="1">
      <c r="A33" s="48">
        <v>19</v>
      </c>
      <c r="B33" s="49" t="s">
        <v>291</v>
      </c>
      <c r="C33" s="64" t="s">
        <v>251</v>
      </c>
      <c r="D33" s="64" t="s">
        <v>244</v>
      </c>
      <c r="E33" s="52">
        <v>720</v>
      </c>
      <c r="F33" s="53">
        <v>242269</v>
      </c>
      <c r="G33" s="54" t="s">
        <v>252</v>
      </c>
      <c r="H33" s="48">
        <v>1</v>
      </c>
    </row>
    <row r="34" spans="1:8" s="4" customFormat="1" ht="22.5" customHeight="1">
      <c r="A34" s="48">
        <v>20</v>
      </c>
      <c r="B34" s="59" t="s">
        <v>209</v>
      </c>
      <c r="C34" s="57" t="s">
        <v>220</v>
      </c>
      <c r="D34" s="58" t="s">
        <v>207</v>
      </c>
      <c r="E34" s="55">
        <v>1000</v>
      </c>
      <c r="F34" s="53">
        <v>242274</v>
      </c>
      <c r="G34" s="56" t="s">
        <v>262</v>
      </c>
      <c r="H34" s="48" t="s">
        <v>211</v>
      </c>
    </row>
    <row r="35" spans="1:8" s="4" customFormat="1" ht="22.5" customHeight="1">
      <c r="A35" s="48"/>
      <c r="B35" s="59"/>
      <c r="C35" s="58"/>
      <c r="D35" s="58" t="s">
        <v>208</v>
      </c>
      <c r="E35" s="52"/>
      <c r="F35" s="61"/>
      <c r="G35" s="54"/>
      <c r="H35" s="48"/>
    </row>
    <row r="36" spans="1:8" s="4" customFormat="1" ht="22.5" customHeight="1">
      <c r="A36" s="48">
        <v>21</v>
      </c>
      <c r="B36" s="49" t="s">
        <v>196</v>
      </c>
      <c r="C36" s="58" t="s">
        <v>253</v>
      </c>
      <c r="D36" s="58" t="s">
        <v>254</v>
      </c>
      <c r="E36" s="52">
        <v>2700</v>
      </c>
      <c r="F36" s="61">
        <v>242276</v>
      </c>
      <c r="G36" s="54" t="s">
        <v>255</v>
      </c>
      <c r="H36" s="48">
        <v>1</v>
      </c>
    </row>
    <row r="37" spans="1:8" s="4" customFormat="1" ht="22.5" customHeight="1">
      <c r="A37" s="48">
        <v>22</v>
      </c>
      <c r="B37" s="49" t="s">
        <v>256</v>
      </c>
      <c r="C37" s="58" t="s">
        <v>257</v>
      </c>
      <c r="D37" s="58" t="s">
        <v>249</v>
      </c>
      <c r="E37" s="52">
        <v>3700</v>
      </c>
      <c r="F37" s="61">
        <v>242274</v>
      </c>
      <c r="G37" s="54" t="s">
        <v>258</v>
      </c>
      <c r="H37" s="48">
        <v>1</v>
      </c>
    </row>
    <row r="38" spans="1:8" s="4" customFormat="1" ht="22.5" customHeight="1">
      <c r="A38" s="48">
        <v>23</v>
      </c>
      <c r="B38" s="59" t="s">
        <v>83</v>
      </c>
      <c r="C38" s="58" t="s">
        <v>227</v>
      </c>
      <c r="D38" s="60" t="s">
        <v>203</v>
      </c>
      <c r="E38" s="52">
        <v>2720</v>
      </c>
      <c r="F38" s="61">
        <v>242247</v>
      </c>
      <c r="G38" s="54" t="s">
        <v>259</v>
      </c>
      <c r="H38" s="48">
        <v>1</v>
      </c>
    </row>
    <row r="39" spans="1:8" s="4" customFormat="1" ht="22.5" customHeight="1">
      <c r="A39" s="48">
        <v>24</v>
      </c>
      <c r="B39" s="49" t="s">
        <v>74</v>
      </c>
      <c r="C39" s="58" t="s">
        <v>229</v>
      </c>
      <c r="D39" s="58" t="s">
        <v>230</v>
      </c>
      <c r="E39" s="52">
        <v>420</v>
      </c>
      <c r="F39" s="53">
        <v>242247</v>
      </c>
      <c r="G39" s="54" t="s">
        <v>260</v>
      </c>
      <c r="H39" s="48">
        <v>1</v>
      </c>
    </row>
    <row r="40" spans="1:8" s="4" customFormat="1" ht="22.5" customHeight="1">
      <c r="A40" s="48">
        <v>25</v>
      </c>
      <c r="B40" s="49" t="s">
        <v>74</v>
      </c>
      <c r="C40" s="58" t="s">
        <v>229</v>
      </c>
      <c r="D40" s="58" t="s">
        <v>231</v>
      </c>
      <c r="E40" s="52">
        <v>3900</v>
      </c>
      <c r="F40" s="53">
        <v>242247</v>
      </c>
      <c r="G40" s="53" t="s">
        <v>261</v>
      </c>
      <c r="H40" s="48">
        <v>1</v>
      </c>
    </row>
    <row r="41" spans="1:8" s="4" customFormat="1" ht="22.5" customHeight="1">
      <c r="A41" s="48">
        <v>26</v>
      </c>
      <c r="B41" s="59" t="s">
        <v>264</v>
      </c>
      <c r="C41" s="58" t="s">
        <v>265</v>
      </c>
      <c r="D41" s="58" t="s">
        <v>204</v>
      </c>
      <c r="E41" s="52">
        <v>750</v>
      </c>
      <c r="F41" s="53">
        <v>242278</v>
      </c>
      <c r="G41" s="54" t="s">
        <v>266</v>
      </c>
      <c r="H41" s="48" t="s">
        <v>211</v>
      </c>
    </row>
    <row r="42" spans="1:8" s="4" customFormat="1" ht="22.5" customHeight="1">
      <c r="A42" s="48">
        <v>27</v>
      </c>
      <c r="B42" s="49" t="s">
        <v>69</v>
      </c>
      <c r="C42" s="58" t="s">
        <v>70</v>
      </c>
      <c r="D42" s="58" t="s">
        <v>71</v>
      </c>
      <c r="E42" s="63">
        <v>2400</v>
      </c>
      <c r="F42" s="61">
        <v>242066</v>
      </c>
      <c r="G42" s="54" t="s">
        <v>267</v>
      </c>
      <c r="H42" s="48">
        <v>1</v>
      </c>
    </row>
    <row r="43" spans="1:8" s="4" customFormat="1" ht="22.5" customHeight="1">
      <c r="A43" s="48">
        <v>28</v>
      </c>
      <c r="B43" s="59" t="s">
        <v>53</v>
      </c>
      <c r="C43" s="58" t="s">
        <v>54</v>
      </c>
      <c r="D43" s="60" t="s">
        <v>55</v>
      </c>
      <c r="E43" s="52">
        <v>465</v>
      </c>
      <c r="F43" s="53">
        <v>242270</v>
      </c>
      <c r="G43" s="54" t="s">
        <v>268</v>
      </c>
      <c r="H43" s="48">
        <v>1</v>
      </c>
    </row>
    <row r="44" spans="1:8" s="4" customFormat="1" ht="22.5" customHeight="1">
      <c r="A44" s="48">
        <v>29</v>
      </c>
      <c r="B44" s="59" t="s">
        <v>134</v>
      </c>
      <c r="C44" s="58" t="s">
        <v>269</v>
      </c>
      <c r="D44" s="73" t="s">
        <v>249</v>
      </c>
      <c r="E44" s="52">
        <v>1400</v>
      </c>
      <c r="F44" s="53">
        <v>242268</v>
      </c>
      <c r="G44" s="54" t="s">
        <v>270</v>
      </c>
      <c r="H44" s="48">
        <v>1</v>
      </c>
    </row>
    <row r="45" spans="1:8" s="4" customFormat="1" ht="22.5" customHeight="1">
      <c r="A45" s="48">
        <v>30</v>
      </c>
      <c r="B45" s="59" t="s">
        <v>53</v>
      </c>
      <c r="C45" s="58" t="s">
        <v>54</v>
      </c>
      <c r="D45" s="60" t="s">
        <v>115</v>
      </c>
      <c r="E45" s="52">
        <v>3289</v>
      </c>
      <c r="F45" s="61">
        <v>242269</v>
      </c>
      <c r="G45" s="54" t="s">
        <v>271</v>
      </c>
      <c r="H45" s="48">
        <v>1</v>
      </c>
    </row>
    <row r="46" spans="1:8" s="4" customFormat="1" ht="22.5" customHeight="1">
      <c r="A46" s="48">
        <v>31</v>
      </c>
      <c r="B46" s="59" t="s">
        <v>42</v>
      </c>
      <c r="C46" s="58" t="s">
        <v>43</v>
      </c>
      <c r="D46" s="60" t="s">
        <v>44</v>
      </c>
      <c r="E46" s="52">
        <v>13875</v>
      </c>
      <c r="F46" s="61">
        <v>242291</v>
      </c>
      <c r="G46" s="54" t="s">
        <v>272</v>
      </c>
      <c r="H46" s="48" t="s">
        <v>205</v>
      </c>
    </row>
    <row r="47" spans="1:8" s="4" customFormat="1" ht="22.5" customHeight="1">
      <c r="A47" s="48">
        <v>32</v>
      </c>
      <c r="B47" s="59" t="s">
        <v>42</v>
      </c>
      <c r="C47" s="58" t="s">
        <v>43</v>
      </c>
      <c r="D47" s="60" t="s">
        <v>206</v>
      </c>
      <c r="E47" s="52">
        <v>15154.8</v>
      </c>
      <c r="F47" s="61">
        <v>242291</v>
      </c>
      <c r="G47" s="54" t="s">
        <v>273</v>
      </c>
      <c r="H47" s="48" t="s">
        <v>205</v>
      </c>
    </row>
    <row r="48" spans="1:8" ht="22.5" customHeight="1">
      <c r="A48" s="48">
        <v>33</v>
      </c>
      <c r="B48" s="59" t="s">
        <v>42</v>
      </c>
      <c r="C48" s="58" t="s">
        <v>43</v>
      </c>
      <c r="D48" s="60" t="s">
        <v>48</v>
      </c>
      <c r="E48" s="52">
        <v>1300</v>
      </c>
      <c r="F48" s="61">
        <v>242291</v>
      </c>
      <c r="G48" s="54" t="s">
        <v>274</v>
      </c>
      <c r="H48" s="48" t="s">
        <v>205</v>
      </c>
    </row>
    <row r="49" spans="1:8" ht="22.5" customHeight="1">
      <c r="A49" s="48">
        <v>34</v>
      </c>
      <c r="B49" s="59" t="s">
        <v>42</v>
      </c>
      <c r="C49" s="58" t="s">
        <v>43</v>
      </c>
      <c r="D49" s="60" t="s">
        <v>50</v>
      </c>
      <c r="E49" s="52">
        <v>13800</v>
      </c>
      <c r="F49" s="53">
        <v>242291</v>
      </c>
      <c r="G49" s="54" t="s">
        <v>275</v>
      </c>
      <c r="H49" s="48" t="s">
        <v>205</v>
      </c>
    </row>
    <row r="50" spans="1:8" ht="22.5" customHeight="1">
      <c r="A50" s="48">
        <v>35</v>
      </c>
      <c r="B50" s="59" t="s">
        <v>42</v>
      </c>
      <c r="C50" s="58" t="s">
        <v>43</v>
      </c>
      <c r="D50" s="60" t="s">
        <v>235</v>
      </c>
      <c r="E50" s="52">
        <v>260</v>
      </c>
      <c r="F50" s="53">
        <v>242291</v>
      </c>
      <c r="G50" s="54" t="s">
        <v>210</v>
      </c>
      <c r="H50" s="48" t="s">
        <v>205</v>
      </c>
    </row>
    <row r="51" spans="1:8" ht="22.5" customHeight="1">
      <c r="A51" s="48">
        <v>36</v>
      </c>
      <c r="B51" s="59" t="s">
        <v>209</v>
      </c>
      <c r="C51" s="57" t="s">
        <v>220</v>
      </c>
      <c r="D51" s="58" t="s">
        <v>207</v>
      </c>
      <c r="E51" s="52">
        <v>1500</v>
      </c>
      <c r="F51" s="53">
        <v>242278</v>
      </c>
      <c r="G51" s="54" t="s">
        <v>276</v>
      </c>
      <c r="H51" s="48" t="s">
        <v>211</v>
      </c>
    </row>
    <row r="52" spans="1:8" ht="22.5" customHeight="1">
      <c r="A52" s="48"/>
      <c r="B52" s="59"/>
      <c r="C52" s="58"/>
      <c r="D52" s="58" t="s">
        <v>208</v>
      </c>
      <c r="E52" s="52"/>
      <c r="F52" s="53"/>
      <c r="G52" s="54"/>
      <c r="H52" s="48"/>
    </row>
    <row r="53" spans="1:8" ht="22.5" customHeight="1">
      <c r="A53" s="48">
        <v>37</v>
      </c>
      <c r="B53" s="59" t="s">
        <v>152</v>
      </c>
      <c r="C53" s="58" t="s">
        <v>243</v>
      </c>
      <c r="D53" s="60" t="s">
        <v>244</v>
      </c>
      <c r="E53" s="52">
        <v>3960</v>
      </c>
      <c r="F53" s="53" t="s">
        <v>277</v>
      </c>
      <c r="G53" s="54" t="s">
        <v>278</v>
      </c>
      <c r="H53" s="48">
        <v>1</v>
      </c>
    </row>
    <row r="54" spans="1:8">
      <c r="A54" s="66"/>
      <c r="B54" s="74"/>
      <c r="C54" s="75"/>
      <c r="D54" s="69" t="s">
        <v>28</v>
      </c>
      <c r="E54" s="70">
        <f>SUM(E33:E53)</f>
        <v>73313.8</v>
      </c>
      <c r="F54" s="71"/>
      <c r="G54" s="72"/>
      <c r="H54" s="66"/>
    </row>
    <row r="55" spans="1:8" ht="21">
      <c r="A55" s="93" t="s">
        <v>0</v>
      </c>
      <c r="B55" s="93"/>
      <c r="C55" s="93"/>
      <c r="D55" s="93"/>
      <c r="E55" s="93"/>
      <c r="F55" s="93"/>
      <c r="G55" s="93"/>
      <c r="H55" s="93"/>
    </row>
    <row r="56" spans="1:8" ht="21">
      <c r="A56" s="93" t="s">
        <v>279</v>
      </c>
      <c r="B56" s="93"/>
      <c r="C56" s="93"/>
      <c r="D56" s="93"/>
      <c r="E56" s="93"/>
      <c r="F56" s="93"/>
      <c r="G56" s="93"/>
      <c r="H56" s="93"/>
    </row>
    <row r="57" spans="1:8" ht="21">
      <c r="A57" s="93" t="s">
        <v>13</v>
      </c>
      <c r="B57" s="93"/>
      <c r="C57" s="93"/>
      <c r="D57" s="93"/>
      <c r="E57" s="93"/>
      <c r="F57" s="93"/>
      <c r="G57" s="93"/>
      <c r="H57" s="93"/>
    </row>
    <row r="58" spans="1:8" ht="23.25" customHeight="1">
      <c r="A58" s="94" t="s">
        <v>1</v>
      </c>
      <c r="B58" s="46" t="s">
        <v>9</v>
      </c>
      <c r="C58" s="95" t="s">
        <v>2</v>
      </c>
      <c r="D58" s="95" t="s">
        <v>3</v>
      </c>
      <c r="E58" s="46" t="s">
        <v>11</v>
      </c>
      <c r="F58" s="94" t="s">
        <v>4</v>
      </c>
      <c r="G58" s="94"/>
      <c r="H58" s="95" t="s">
        <v>7</v>
      </c>
    </row>
    <row r="59" spans="1:8">
      <c r="A59" s="94"/>
      <c r="B59" s="47" t="s">
        <v>8</v>
      </c>
      <c r="C59" s="96"/>
      <c r="D59" s="96"/>
      <c r="E59" s="47" t="s">
        <v>10</v>
      </c>
      <c r="F59" s="47" t="s">
        <v>5</v>
      </c>
      <c r="G59" s="47" t="s">
        <v>6</v>
      </c>
      <c r="H59" s="96"/>
    </row>
    <row r="60" spans="1:8">
      <c r="A60" s="48">
        <v>38</v>
      </c>
      <c r="B60" s="59" t="s">
        <v>134</v>
      </c>
      <c r="C60" s="58" t="s">
        <v>269</v>
      </c>
      <c r="D60" s="58" t="s">
        <v>280</v>
      </c>
      <c r="E60" s="52">
        <v>2400</v>
      </c>
      <c r="F60" s="53">
        <v>242289</v>
      </c>
      <c r="G60" s="54" t="s">
        <v>281</v>
      </c>
      <c r="H60" s="48">
        <v>1</v>
      </c>
    </row>
    <row r="61" spans="1:8">
      <c r="A61" s="48">
        <v>39</v>
      </c>
      <c r="B61" s="59" t="s">
        <v>298</v>
      </c>
      <c r="C61" s="58" t="s">
        <v>282</v>
      </c>
      <c r="D61" s="58" t="s">
        <v>283</v>
      </c>
      <c r="E61" s="52">
        <v>1500</v>
      </c>
      <c r="F61" s="53">
        <v>242289</v>
      </c>
      <c r="G61" s="54" t="s">
        <v>287</v>
      </c>
      <c r="H61" s="48">
        <v>1</v>
      </c>
    </row>
    <row r="62" spans="1:8">
      <c r="A62" s="48">
        <v>40</v>
      </c>
      <c r="B62" s="59" t="s">
        <v>196</v>
      </c>
      <c r="C62" s="58" t="s">
        <v>284</v>
      </c>
      <c r="D62" s="58" t="s">
        <v>285</v>
      </c>
      <c r="E62" s="52">
        <v>2568</v>
      </c>
      <c r="F62" s="53">
        <v>242295</v>
      </c>
      <c r="G62" s="54" t="s">
        <v>286</v>
      </c>
      <c r="H62" s="48">
        <v>1</v>
      </c>
    </row>
    <row r="63" spans="1:8">
      <c r="A63" s="48">
        <v>41</v>
      </c>
      <c r="B63" s="59" t="s">
        <v>199</v>
      </c>
      <c r="C63" s="58" t="s">
        <v>288</v>
      </c>
      <c r="D63" s="58" t="s">
        <v>289</v>
      </c>
      <c r="E63" s="52">
        <v>2220</v>
      </c>
      <c r="F63" s="53">
        <v>242296</v>
      </c>
      <c r="G63" s="54" t="s">
        <v>290</v>
      </c>
      <c r="H63" s="48" t="s">
        <v>211</v>
      </c>
    </row>
    <row r="64" spans="1:8">
      <c r="A64" s="48">
        <v>42</v>
      </c>
      <c r="B64" s="59" t="s">
        <v>291</v>
      </c>
      <c r="C64" s="58" t="s">
        <v>292</v>
      </c>
      <c r="D64" s="58" t="s">
        <v>293</v>
      </c>
      <c r="E64" s="52">
        <v>1100</v>
      </c>
      <c r="F64" s="53">
        <v>242299</v>
      </c>
      <c r="G64" s="54" t="s">
        <v>294</v>
      </c>
      <c r="H64" s="48">
        <v>1</v>
      </c>
    </row>
    <row r="65" spans="1:8">
      <c r="A65" s="48">
        <v>43</v>
      </c>
      <c r="B65" s="59" t="s">
        <v>295</v>
      </c>
      <c r="C65" s="58" t="s">
        <v>296</v>
      </c>
      <c r="D65" s="58" t="s">
        <v>293</v>
      </c>
      <c r="E65" s="52">
        <v>2600</v>
      </c>
      <c r="F65" s="53">
        <v>242299</v>
      </c>
      <c r="G65" s="54" t="s">
        <v>297</v>
      </c>
      <c r="H65" s="48">
        <v>1</v>
      </c>
    </row>
    <row r="66" spans="1:8">
      <c r="A66" s="48">
        <v>44</v>
      </c>
      <c r="B66" s="59" t="s">
        <v>83</v>
      </c>
      <c r="C66" s="58" t="s">
        <v>227</v>
      </c>
      <c r="D66" s="60" t="s">
        <v>203</v>
      </c>
      <c r="E66" s="52">
        <v>2720</v>
      </c>
      <c r="F66" s="53">
        <v>242277</v>
      </c>
      <c r="G66" s="54" t="s">
        <v>299</v>
      </c>
      <c r="H66" s="48">
        <v>1</v>
      </c>
    </row>
    <row r="67" spans="1:8">
      <c r="A67" s="48">
        <v>45</v>
      </c>
      <c r="B67" s="49" t="s">
        <v>74</v>
      </c>
      <c r="C67" s="58" t="s">
        <v>229</v>
      </c>
      <c r="D67" s="58" t="s">
        <v>230</v>
      </c>
      <c r="E67" s="52">
        <v>360</v>
      </c>
      <c r="F67" s="53">
        <v>242277</v>
      </c>
      <c r="G67" s="54" t="s">
        <v>301</v>
      </c>
      <c r="H67" s="48">
        <v>1</v>
      </c>
    </row>
    <row r="68" spans="1:8">
      <c r="A68" s="48">
        <v>46</v>
      </c>
      <c r="B68" s="49" t="s">
        <v>74</v>
      </c>
      <c r="C68" s="58" t="s">
        <v>229</v>
      </c>
      <c r="D68" s="58" t="s">
        <v>231</v>
      </c>
      <c r="E68" s="52">
        <v>4030</v>
      </c>
      <c r="F68" s="53">
        <v>242277</v>
      </c>
      <c r="G68" s="54" t="s">
        <v>300</v>
      </c>
      <c r="H68" s="48">
        <v>1</v>
      </c>
    </row>
    <row r="69" spans="1:8">
      <c r="A69" s="48">
        <v>47</v>
      </c>
      <c r="B69" s="49" t="s">
        <v>69</v>
      </c>
      <c r="C69" s="58" t="s">
        <v>70</v>
      </c>
      <c r="D69" s="58" t="s">
        <v>71</v>
      </c>
      <c r="E69" s="63">
        <v>2400</v>
      </c>
      <c r="F69" s="53">
        <v>242066</v>
      </c>
      <c r="G69" s="54" t="s">
        <v>302</v>
      </c>
      <c r="H69" s="48">
        <v>1</v>
      </c>
    </row>
    <row r="70" spans="1:8">
      <c r="A70" s="48">
        <v>48</v>
      </c>
      <c r="B70" s="59" t="s">
        <v>134</v>
      </c>
      <c r="C70" s="58" t="s">
        <v>269</v>
      </c>
      <c r="D70" s="58" t="s">
        <v>303</v>
      </c>
      <c r="E70" s="52">
        <v>1800</v>
      </c>
      <c r="F70" s="53">
        <v>242302</v>
      </c>
      <c r="G70" s="54" t="s">
        <v>304</v>
      </c>
      <c r="H70" s="48">
        <v>1</v>
      </c>
    </row>
    <row r="71" spans="1:8">
      <c r="A71" s="48">
        <v>49</v>
      </c>
      <c r="B71" s="59" t="s">
        <v>42</v>
      </c>
      <c r="C71" s="58" t="s">
        <v>43</v>
      </c>
      <c r="D71" s="60" t="s">
        <v>44</v>
      </c>
      <c r="E71" s="52">
        <v>13300</v>
      </c>
      <c r="F71" s="53">
        <v>242318</v>
      </c>
      <c r="G71" s="54" t="s">
        <v>305</v>
      </c>
      <c r="H71" s="48" t="s">
        <v>205</v>
      </c>
    </row>
    <row r="72" spans="1:8">
      <c r="A72" s="48">
        <v>50</v>
      </c>
      <c r="B72" s="59" t="s">
        <v>42</v>
      </c>
      <c r="C72" s="58" t="s">
        <v>43</v>
      </c>
      <c r="D72" s="60" t="s">
        <v>206</v>
      </c>
      <c r="E72" s="52">
        <v>9800</v>
      </c>
      <c r="F72" s="53">
        <v>242318</v>
      </c>
      <c r="G72" s="54" t="s">
        <v>306</v>
      </c>
      <c r="H72" s="48" t="s">
        <v>205</v>
      </c>
    </row>
    <row r="73" spans="1:8">
      <c r="A73" s="48">
        <v>51</v>
      </c>
      <c r="B73" s="59" t="s">
        <v>42</v>
      </c>
      <c r="C73" s="58" t="s">
        <v>43</v>
      </c>
      <c r="D73" s="60" t="s">
        <v>48</v>
      </c>
      <c r="E73" s="52">
        <v>1328</v>
      </c>
      <c r="F73" s="53">
        <v>242318</v>
      </c>
      <c r="G73" s="54" t="s">
        <v>307</v>
      </c>
      <c r="H73" s="48" t="s">
        <v>205</v>
      </c>
    </row>
    <row r="74" spans="1:8">
      <c r="A74" s="48">
        <v>52</v>
      </c>
      <c r="B74" s="59" t="s">
        <v>42</v>
      </c>
      <c r="C74" s="58" t="s">
        <v>43</v>
      </c>
      <c r="D74" s="60" t="s">
        <v>50</v>
      </c>
      <c r="E74" s="52">
        <v>7676</v>
      </c>
      <c r="F74" s="53">
        <v>242318</v>
      </c>
      <c r="G74" s="54" t="s">
        <v>308</v>
      </c>
      <c r="H74" s="48" t="s">
        <v>205</v>
      </c>
    </row>
    <row r="75" spans="1:8">
      <c r="A75" s="48">
        <v>53</v>
      </c>
      <c r="B75" s="59" t="s">
        <v>42</v>
      </c>
      <c r="C75" s="58" t="s">
        <v>43</v>
      </c>
      <c r="D75" s="60" t="s">
        <v>235</v>
      </c>
      <c r="E75" s="52">
        <v>170</v>
      </c>
      <c r="F75" s="53">
        <v>242318</v>
      </c>
      <c r="G75" s="54"/>
      <c r="H75" s="48" t="s">
        <v>205</v>
      </c>
    </row>
    <row r="76" spans="1:8">
      <c r="A76" s="48">
        <v>54</v>
      </c>
      <c r="B76" s="59" t="s">
        <v>209</v>
      </c>
      <c r="C76" s="57" t="s">
        <v>220</v>
      </c>
      <c r="D76" s="58" t="s">
        <v>207</v>
      </c>
      <c r="E76" s="52">
        <v>1500</v>
      </c>
      <c r="F76" s="53">
        <v>242320</v>
      </c>
      <c r="G76" s="54" t="s">
        <v>309</v>
      </c>
      <c r="H76" s="48" t="s">
        <v>211</v>
      </c>
    </row>
    <row r="77" spans="1:8">
      <c r="A77" s="48"/>
      <c r="B77" s="59"/>
      <c r="C77" s="58"/>
      <c r="D77" s="58" t="s">
        <v>208</v>
      </c>
      <c r="E77" s="52"/>
      <c r="F77" s="53"/>
      <c r="G77" s="54"/>
      <c r="H77" s="48"/>
    </row>
    <row r="78" spans="1:8">
      <c r="A78" s="48">
        <v>55</v>
      </c>
      <c r="B78" s="59" t="s">
        <v>209</v>
      </c>
      <c r="C78" s="57" t="s">
        <v>220</v>
      </c>
      <c r="D78" s="58" t="s">
        <v>207</v>
      </c>
      <c r="E78" s="52">
        <v>1500</v>
      </c>
      <c r="F78" s="53">
        <v>242320</v>
      </c>
      <c r="G78" s="54" t="s">
        <v>310</v>
      </c>
      <c r="H78" s="48" t="s">
        <v>211</v>
      </c>
    </row>
    <row r="79" spans="1:8">
      <c r="A79" s="48"/>
      <c r="B79" s="59"/>
      <c r="C79" s="58"/>
      <c r="D79" s="58" t="s">
        <v>208</v>
      </c>
      <c r="E79" s="52"/>
      <c r="F79" s="53"/>
      <c r="G79" s="54"/>
      <c r="H79" s="48"/>
    </row>
    <row r="80" spans="1:8">
      <c r="A80" s="48">
        <v>56</v>
      </c>
      <c r="B80" s="59" t="s">
        <v>298</v>
      </c>
      <c r="C80" s="58" t="s">
        <v>282</v>
      </c>
      <c r="D80" s="58" t="s">
        <v>311</v>
      </c>
      <c r="E80" s="52">
        <v>1500</v>
      </c>
      <c r="F80" s="53">
        <v>242316</v>
      </c>
      <c r="G80" s="54" t="s">
        <v>312</v>
      </c>
      <c r="H80" s="48">
        <v>1</v>
      </c>
    </row>
    <row r="81" spans="1:16">
      <c r="A81" s="48">
        <v>57</v>
      </c>
      <c r="B81" s="59" t="s">
        <v>53</v>
      </c>
      <c r="C81" s="58" t="s">
        <v>54</v>
      </c>
      <c r="D81" s="60" t="s">
        <v>313</v>
      </c>
      <c r="E81" s="52">
        <v>2011</v>
      </c>
      <c r="F81" s="53">
        <v>242316</v>
      </c>
      <c r="G81" s="54" t="s">
        <v>314</v>
      </c>
      <c r="H81" s="48">
        <v>1</v>
      </c>
    </row>
    <row r="82" spans="1:16">
      <c r="A82" s="48">
        <v>58</v>
      </c>
      <c r="B82" s="59" t="s">
        <v>131</v>
      </c>
      <c r="C82" s="58" t="s">
        <v>132</v>
      </c>
      <c r="D82" s="58" t="s">
        <v>315</v>
      </c>
      <c r="E82" s="52">
        <v>1400</v>
      </c>
      <c r="F82" s="53">
        <v>242318</v>
      </c>
      <c r="G82" s="54" t="s">
        <v>316</v>
      </c>
      <c r="H82" s="48">
        <v>1</v>
      </c>
    </row>
    <row r="83" spans="1:16">
      <c r="A83" s="76"/>
      <c r="B83" s="76"/>
      <c r="C83" s="76"/>
      <c r="D83" s="84" t="s">
        <v>28</v>
      </c>
      <c r="E83" s="85">
        <f>SUM(E60:E82)</f>
        <v>63883</v>
      </c>
      <c r="F83" s="76"/>
      <c r="G83" s="76"/>
      <c r="H83" s="76"/>
    </row>
    <row r="84" spans="1:16" ht="19.5" customHeight="1">
      <c r="A84" s="93" t="s">
        <v>0</v>
      </c>
      <c r="B84" s="93"/>
      <c r="C84" s="93"/>
      <c r="D84" s="93"/>
      <c r="E84" s="93"/>
      <c r="F84" s="93"/>
      <c r="G84" s="93"/>
      <c r="H84" s="93"/>
      <c r="I84" s="92"/>
      <c r="J84" s="92"/>
      <c r="K84" s="92"/>
      <c r="L84" s="92"/>
      <c r="M84" s="92"/>
      <c r="N84" s="92"/>
      <c r="O84" s="92"/>
      <c r="P84" s="92"/>
    </row>
    <row r="85" spans="1:16" ht="19.5" customHeight="1">
      <c r="A85" s="93" t="s">
        <v>279</v>
      </c>
      <c r="B85" s="93"/>
      <c r="C85" s="93"/>
      <c r="D85" s="93"/>
      <c r="E85" s="93"/>
      <c r="F85" s="93"/>
      <c r="G85" s="93"/>
      <c r="H85" s="93"/>
      <c r="I85" s="92"/>
      <c r="J85" s="92"/>
      <c r="K85" s="92"/>
      <c r="L85" s="92"/>
      <c r="M85" s="92"/>
      <c r="N85" s="92"/>
      <c r="O85" s="92"/>
      <c r="P85" s="92"/>
    </row>
    <row r="86" spans="1:16" ht="19.5" customHeight="1">
      <c r="A86" s="93" t="s">
        <v>13</v>
      </c>
      <c r="B86" s="93"/>
      <c r="C86" s="93"/>
      <c r="D86" s="93"/>
      <c r="E86" s="93"/>
      <c r="F86" s="93"/>
      <c r="G86" s="93"/>
      <c r="H86" s="93"/>
      <c r="I86" s="91"/>
      <c r="J86" s="86"/>
      <c r="K86" s="91"/>
      <c r="L86" s="91"/>
      <c r="M86" s="86"/>
      <c r="N86" s="91"/>
      <c r="O86" s="91"/>
      <c r="P86" s="91"/>
    </row>
    <row r="87" spans="1:16" ht="19.5" customHeight="1">
      <c r="A87" s="94" t="s">
        <v>1</v>
      </c>
      <c r="B87" s="46" t="s">
        <v>9</v>
      </c>
      <c r="C87" s="95" t="s">
        <v>2</v>
      </c>
      <c r="D87" s="95" t="s">
        <v>3</v>
      </c>
      <c r="E87" s="46" t="s">
        <v>11</v>
      </c>
      <c r="F87" s="94" t="s">
        <v>4</v>
      </c>
      <c r="G87" s="94"/>
      <c r="H87" s="95" t="s">
        <v>7</v>
      </c>
      <c r="I87" s="91"/>
      <c r="J87" s="87"/>
      <c r="K87" s="91"/>
      <c r="L87" s="91"/>
      <c r="M87" s="87"/>
      <c r="N87" s="87"/>
      <c r="O87" s="87"/>
      <c r="P87" s="91"/>
    </row>
    <row r="88" spans="1:16" ht="19.5" customHeight="1">
      <c r="A88" s="94"/>
      <c r="B88" s="83" t="s">
        <v>8</v>
      </c>
      <c r="C88" s="96"/>
      <c r="D88" s="96"/>
      <c r="E88" s="83" t="s">
        <v>10</v>
      </c>
      <c r="F88" s="83" t="s">
        <v>5</v>
      </c>
      <c r="G88" s="83" t="s">
        <v>6</v>
      </c>
      <c r="H88" s="96"/>
      <c r="I88" s="66"/>
      <c r="J88" s="74"/>
      <c r="K88" s="75"/>
      <c r="L88" s="75"/>
      <c r="M88" s="88"/>
      <c r="N88" s="71"/>
      <c r="O88" s="72"/>
      <c r="P88" s="66"/>
    </row>
    <row r="89" spans="1:16">
      <c r="A89" s="48">
        <v>59</v>
      </c>
      <c r="B89" s="59" t="s">
        <v>317</v>
      </c>
      <c r="C89" s="58" t="s">
        <v>318</v>
      </c>
      <c r="D89" s="58" t="s">
        <v>319</v>
      </c>
      <c r="E89" s="52">
        <v>4300</v>
      </c>
      <c r="F89" s="53">
        <v>242323</v>
      </c>
      <c r="G89" s="54" t="s">
        <v>320</v>
      </c>
      <c r="H89" s="48">
        <v>1</v>
      </c>
      <c r="I89" s="66"/>
      <c r="J89" s="74"/>
      <c r="K89" s="75"/>
      <c r="L89" s="75"/>
      <c r="M89" s="88"/>
      <c r="N89" s="71"/>
      <c r="O89" s="72"/>
      <c r="P89" s="66"/>
    </row>
    <row r="90" spans="1:16" ht="19.5" customHeight="1">
      <c r="A90" s="48">
        <v>60</v>
      </c>
      <c r="B90" s="49" t="s">
        <v>291</v>
      </c>
      <c r="C90" s="64" t="s">
        <v>251</v>
      </c>
      <c r="D90" s="64" t="s">
        <v>244</v>
      </c>
      <c r="E90" s="52">
        <v>120</v>
      </c>
      <c r="F90" s="53">
        <v>242316</v>
      </c>
      <c r="G90" s="54" t="s">
        <v>321</v>
      </c>
      <c r="H90" s="48">
        <v>1</v>
      </c>
      <c r="I90" s="66"/>
      <c r="J90" s="74"/>
      <c r="K90" s="75"/>
      <c r="L90" s="75"/>
      <c r="M90" s="88"/>
      <c r="N90" s="71"/>
      <c r="O90" s="72"/>
      <c r="P90" s="66"/>
    </row>
    <row r="91" spans="1:16" ht="19.5" customHeight="1">
      <c r="A91" s="48">
        <v>61</v>
      </c>
      <c r="B91" s="49" t="s">
        <v>291</v>
      </c>
      <c r="C91" s="64" t="s">
        <v>251</v>
      </c>
      <c r="D91" s="64" t="s">
        <v>154</v>
      </c>
      <c r="E91" s="52">
        <v>1120</v>
      </c>
      <c r="F91" s="53">
        <v>242316</v>
      </c>
      <c r="G91" s="54" t="s">
        <v>322</v>
      </c>
      <c r="H91" s="48">
        <v>1</v>
      </c>
      <c r="I91" s="66"/>
      <c r="J91" s="74"/>
      <c r="K91" s="75"/>
      <c r="L91" s="75"/>
      <c r="M91" s="88"/>
      <c r="N91" s="71"/>
      <c r="O91" s="72"/>
      <c r="P91" s="66"/>
    </row>
    <row r="92" spans="1:16" ht="19.5" customHeight="1">
      <c r="A92" s="48">
        <v>62</v>
      </c>
      <c r="B92" s="59" t="s">
        <v>197</v>
      </c>
      <c r="C92" s="58" t="s">
        <v>246</v>
      </c>
      <c r="D92" s="60" t="s">
        <v>323</v>
      </c>
      <c r="E92" s="52">
        <v>3430</v>
      </c>
      <c r="F92" s="53">
        <v>242324</v>
      </c>
      <c r="G92" s="54" t="s">
        <v>324</v>
      </c>
      <c r="H92" s="48">
        <v>1</v>
      </c>
      <c r="I92" s="66"/>
      <c r="J92" s="74"/>
      <c r="K92" s="75"/>
      <c r="L92" s="75"/>
      <c r="M92" s="88"/>
      <c r="N92" s="71"/>
      <c r="O92" s="72"/>
      <c r="P92" s="66"/>
    </row>
    <row r="93" spans="1:16" ht="19.5" customHeight="1">
      <c r="A93" s="48">
        <v>63</v>
      </c>
      <c r="B93" s="59" t="s">
        <v>196</v>
      </c>
      <c r="C93" s="58" t="s">
        <v>284</v>
      </c>
      <c r="D93" s="58" t="s">
        <v>325</v>
      </c>
      <c r="E93" s="52">
        <v>4120</v>
      </c>
      <c r="F93" s="53">
        <v>242324</v>
      </c>
      <c r="G93" s="54" t="s">
        <v>326</v>
      </c>
      <c r="H93" s="48">
        <v>1</v>
      </c>
      <c r="I93" s="66"/>
      <c r="J93" s="74"/>
      <c r="K93" s="75"/>
      <c r="L93" s="75"/>
      <c r="M93" s="88"/>
      <c r="N93" s="71"/>
      <c r="O93" s="72"/>
      <c r="P93" s="66"/>
    </row>
    <row r="94" spans="1:16" ht="19.5" customHeight="1">
      <c r="A94" s="48">
        <v>64</v>
      </c>
      <c r="B94" s="59" t="s">
        <v>327</v>
      </c>
      <c r="C94" s="58" t="s">
        <v>243</v>
      </c>
      <c r="D94" s="58" t="s">
        <v>328</v>
      </c>
      <c r="E94" s="52">
        <v>4800</v>
      </c>
      <c r="F94" s="53">
        <v>242320</v>
      </c>
      <c r="G94" s="54" t="s">
        <v>329</v>
      </c>
      <c r="H94" s="48">
        <v>1</v>
      </c>
      <c r="I94" s="66"/>
      <c r="J94" s="74"/>
      <c r="K94" s="75"/>
      <c r="L94" s="89"/>
      <c r="M94" s="88"/>
      <c r="N94" s="71"/>
      <c r="O94" s="72"/>
      <c r="P94" s="66"/>
    </row>
    <row r="95" spans="1:16" ht="19.5" customHeight="1">
      <c r="A95" s="48">
        <v>65</v>
      </c>
      <c r="B95" s="59" t="s">
        <v>197</v>
      </c>
      <c r="C95" s="58" t="s">
        <v>246</v>
      </c>
      <c r="D95" s="60" t="s">
        <v>323</v>
      </c>
      <c r="E95" s="52">
        <v>1200</v>
      </c>
      <c r="F95" s="53">
        <v>242316</v>
      </c>
      <c r="G95" s="54" t="s">
        <v>262</v>
      </c>
      <c r="H95" s="48">
        <v>1</v>
      </c>
      <c r="I95" s="66"/>
      <c r="J95" s="67"/>
      <c r="K95" s="75"/>
      <c r="L95" s="75"/>
      <c r="M95" s="88"/>
      <c r="N95" s="71"/>
      <c r="O95" s="72"/>
      <c r="P95" s="66"/>
    </row>
    <row r="96" spans="1:16" ht="19.5" customHeight="1">
      <c r="A96" s="48">
        <v>66</v>
      </c>
      <c r="B96" s="59" t="s">
        <v>197</v>
      </c>
      <c r="C96" s="58" t="s">
        <v>246</v>
      </c>
      <c r="D96" s="58" t="s">
        <v>330</v>
      </c>
      <c r="E96" s="52">
        <v>2980</v>
      </c>
      <c r="F96" s="53">
        <v>242324</v>
      </c>
      <c r="G96" s="54" t="s">
        <v>331</v>
      </c>
      <c r="H96" s="48">
        <v>1</v>
      </c>
      <c r="I96" s="66"/>
      <c r="J96" s="67"/>
      <c r="K96" s="75"/>
      <c r="L96" s="75"/>
      <c r="M96" s="88"/>
      <c r="N96" s="71"/>
      <c r="O96" s="72"/>
      <c r="P96" s="66"/>
    </row>
    <row r="97" spans="1:16" ht="19.5" customHeight="1">
      <c r="A97" s="48">
        <v>67</v>
      </c>
      <c r="B97" s="49" t="s">
        <v>291</v>
      </c>
      <c r="C97" s="64" t="s">
        <v>251</v>
      </c>
      <c r="D97" s="64" t="s">
        <v>244</v>
      </c>
      <c r="E97" s="52">
        <v>3600</v>
      </c>
      <c r="F97" s="53">
        <v>242331</v>
      </c>
      <c r="G97" s="54" t="s">
        <v>332</v>
      </c>
      <c r="H97" s="48">
        <v>1</v>
      </c>
      <c r="I97" s="66"/>
      <c r="J97" s="67"/>
      <c r="K97" s="75"/>
      <c r="L97" s="75"/>
      <c r="M97" s="90"/>
      <c r="N97" s="71"/>
      <c r="O97" s="72"/>
      <c r="P97" s="66"/>
    </row>
    <row r="98" spans="1:16" ht="19.5" customHeight="1">
      <c r="A98" s="48">
        <v>68</v>
      </c>
      <c r="B98" s="49" t="s">
        <v>291</v>
      </c>
      <c r="C98" s="64" t="s">
        <v>251</v>
      </c>
      <c r="D98" s="58" t="s">
        <v>333</v>
      </c>
      <c r="E98" s="63">
        <v>350</v>
      </c>
      <c r="F98" s="53">
        <v>242324</v>
      </c>
      <c r="G98" s="54" t="s">
        <v>334</v>
      </c>
      <c r="H98" s="48">
        <v>1</v>
      </c>
      <c r="I98" s="66"/>
      <c r="J98" s="74"/>
      <c r="K98" s="75"/>
      <c r="L98" s="75"/>
      <c r="M98" s="88"/>
      <c r="N98" s="71"/>
      <c r="O98" s="72"/>
      <c r="P98" s="66"/>
    </row>
    <row r="99" spans="1:16">
      <c r="A99" s="76"/>
      <c r="B99" s="76"/>
      <c r="C99" s="76"/>
      <c r="D99" s="84" t="s">
        <v>28</v>
      </c>
      <c r="E99" s="85">
        <f>SUM(E89:E98)</f>
        <v>26020</v>
      </c>
      <c r="F99" s="76"/>
      <c r="G99" s="76"/>
      <c r="H99" s="76"/>
    </row>
    <row r="100" spans="1:16">
      <c r="A100" s="76"/>
      <c r="B100" s="76"/>
      <c r="C100" s="76"/>
      <c r="D100" s="77" t="s">
        <v>12</v>
      </c>
      <c r="E100" s="78">
        <f>E27+E54+E83+E99</f>
        <v>237098.90000000002</v>
      </c>
      <c r="F100" s="76"/>
      <c r="G100" s="76"/>
      <c r="H100" s="76"/>
    </row>
    <row r="101" spans="1:16">
      <c r="A101" s="76"/>
      <c r="B101" s="76"/>
      <c r="C101" s="76"/>
      <c r="D101" s="76"/>
      <c r="E101" s="76"/>
      <c r="F101" s="76"/>
      <c r="G101" s="76"/>
      <c r="H101" s="76"/>
    </row>
    <row r="102" spans="1:16">
      <c r="A102" s="76"/>
      <c r="B102" s="76"/>
      <c r="C102" s="76"/>
      <c r="D102" s="76"/>
      <c r="E102" s="76"/>
      <c r="F102" s="76"/>
      <c r="G102" s="76"/>
      <c r="H102" s="76"/>
    </row>
    <row r="103" spans="1:16">
      <c r="A103" s="76"/>
      <c r="B103" s="76"/>
      <c r="C103" s="76"/>
      <c r="D103" s="76"/>
      <c r="E103" s="76"/>
      <c r="F103" s="76"/>
      <c r="G103" s="76"/>
      <c r="H103" s="76"/>
    </row>
    <row r="104" spans="1:16">
      <c r="A104" s="76"/>
      <c r="B104" s="76"/>
      <c r="C104" s="76"/>
      <c r="D104" s="76"/>
      <c r="E104" s="76"/>
      <c r="F104" s="76"/>
      <c r="G104" s="76"/>
      <c r="H104" s="76"/>
    </row>
    <row r="105" spans="1:16">
      <c r="A105" s="76"/>
      <c r="B105" s="76"/>
      <c r="C105" s="76"/>
      <c r="D105" s="76"/>
      <c r="E105" s="76"/>
      <c r="F105" s="76"/>
      <c r="G105" s="76"/>
      <c r="H105" s="76"/>
    </row>
    <row r="106" spans="1:16">
      <c r="A106" s="76"/>
      <c r="B106" s="76"/>
      <c r="C106" s="76"/>
      <c r="D106" s="76"/>
      <c r="E106" s="76"/>
      <c r="F106" s="76"/>
      <c r="G106" s="76"/>
      <c r="H106" s="76"/>
    </row>
    <row r="107" spans="1:16">
      <c r="A107" s="76"/>
      <c r="B107" s="76"/>
      <c r="C107" s="76"/>
      <c r="D107" s="76"/>
      <c r="E107" s="76"/>
      <c r="F107" s="76"/>
      <c r="G107" s="76"/>
      <c r="H107" s="76"/>
    </row>
    <row r="108" spans="1:16">
      <c r="A108" s="76"/>
      <c r="B108" s="76"/>
      <c r="C108" s="76"/>
      <c r="D108" s="76"/>
      <c r="E108" s="76"/>
      <c r="F108" s="76"/>
      <c r="G108" s="76"/>
      <c r="H108" s="76"/>
    </row>
    <row r="109" spans="1:16">
      <c r="A109" s="76"/>
      <c r="B109" s="76"/>
      <c r="C109" s="76"/>
      <c r="D109" s="76"/>
      <c r="E109" s="76"/>
      <c r="F109" s="76"/>
      <c r="G109" s="76"/>
      <c r="H109" s="76"/>
    </row>
    <row r="110" spans="1:16">
      <c r="A110" s="76"/>
      <c r="B110" s="76"/>
      <c r="C110" s="76"/>
      <c r="D110" s="76"/>
      <c r="E110" s="76"/>
      <c r="F110" s="76"/>
      <c r="G110" s="76"/>
      <c r="H110" s="76"/>
    </row>
    <row r="111" spans="1:16">
      <c r="A111" s="76"/>
      <c r="B111" s="76"/>
      <c r="C111" s="76"/>
      <c r="D111" s="76"/>
      <c r="E111" s="76"/>
      <c r="F111" s="76"/>
      <c r="G111" s="76"/>
      <c r="H111" s="76"/>
    </row>
    <row r="112" spans="1:16">
      <c r="A112" s="76"/>
      <c r="B112" s="76"/>
      <c r="C112" s="76"/>
      <c r="D112" s="76"/>
      <c r="E112" s="76"/>
      <c r="F112" s="76"/>
      <c r="G112" s="76"/>
      <c r="H112" s="76"/>
    </row>
    <row r="113" spans="1:8">
      <c r="A113" s="76"/>
      <c r="B113" s="76"/>
      <c r="C113" s="76"/>
      <c r="D113" s="76"/>
      <c r="E113" s="76"/>
      <c r="F113" s="76"/>
      <c r="G113" s="76"/>
      <c r="H113" s="76"/>
    </row>
    <row r="114" spans="1:8" ht="21">
      <c r="A114" s="76"/>
      <c r="B114" s="79" t="s">
        <v>14</v>
      </c>
      <c r="C114" s="80"/>
      <c r="D114" s="81"/>
      <c r="E114" s="81"/>
      <c r="F114" s="81"/>
      <c r="G114" s="76"/>
      <c r="H114" s="76"/>
    </row>
    <row r="115" spans="1:8" ht="21">
      <c r="A115" s="76"/>
      <c r="B115" s="82" t="s">
        <v>212</v>
      </c>
      <c r="C115" s="81"/>
      <c r="D115" s="81"/>
      <c r="E115" s="81"/>
      <c r="F115" s="81"/>
      <c r="G115" s="76"/>
      <c r="H115" s="76"/>
    </row>
    <row r="116" spans="1:8" ht="21">
      <c r="A116" s="76"/>
      <c r="B116" s="82" t="s">
        <v>213</v>
      </c>
      <c r="C116" s="81"/>
      <c r="D116" s="81"/>
      <c r="E116" s="81"/>
      <c r="F116" s="81"/>
      <c r="G116" s="76"/>
      <c r="H116" s="76"/>
    </row>
    <row r="117" spans="1:8" ht="21">
      <c r="A117" s="76"/>
      <c r="B117" s="82" t="s">
        <v>214</v>
      </c>
      <c r="C117" s="81"/>
      <c r="D117" s="81"/>
      <c r="E117" s="81"/>
      <c r="F117" s="81"/>
      <c r="G117" s="76"/>
      <c r="H117" s="76"/>
    </row>
    <row r="118" spans="1:8" ht="21">
      <c r="A118" s="76"/>
      <c r="B118" s="82" t="s">
        <v>215</v>
      </c>
      <c r="C118" s="81"/>
      <c r="D118" s="81"/>
      <c r="E118" s="81"/>
      <c r="F118" s="81"/>
      <c r="G118" s="76"/>
      <c r="H118" s="76"/>
    </row>
    <row r="119" spans="1:8" ht="21">
      <c r="A119" s="76"/>
      <c r="B119" s="82" t="s">
        <v>216</v>
      </c>
      <c r="C119" s="81"/>
      <c r="D119" s="81"/>
      <c r="E119" s="81"/>
      <c r="F119" s="81"/>
      <c r="G119" s="76"/>
      <c r="H119" s="76"/>
    </row>
    <row r="120" spans="1:8" ht="21">
      <c r="A120" s="76"/>
      <c r="B120" s="82" t="s">
        <v>217</v>
      </c>
      <c r="C120" s="81"/>
      <c r="D120" s="81"/>
      <c r="E120" s="81"/>
      <c r="F120" s="81"/>
      <c r="G120" s="76"/>
      <c r="H120" s="76"/>
    </row>
    <row r="121" spans="1:8" ht="21">
      <c r="A121" s="76"/>
      <c r="B121" s="82" t="s">
        <v>218</v>
      </c>
      <c r="C121" s="81"/>
      <c r="D121" s="81"/>
      <c r="E121" s="81"/>
      <c r="F121" s="81"/>
      <c r="G121" s="76"/>
      <c r="H121" s="76"/>
    </row>
    <row r="122" spans="1:8" ht="21">
      <c r="A122" s="81"/>
      <c r="B122" s="82" t="s">
        <v>24</v>
      </c>
      <c r="C122" s="81"/>
      <c r="D122" s="81"/>
      <c r="E122" s="81"/>
      <c r="F122" s="81"/>
      <c r="G122" s="81"/>
      <c r="H122" s="81"/>
    </row>
    <row r="123" spans="1:8" ht="21">
      <c r="A123" s="81"/>
      <c r="B123" s="82" t="s">
        <v>22</v>
      </c>
      <c r="C123" s="81"/>
      <c r="D123" s="81"/>
      <c r="E123" s="81"/>
      <c r="F123" s="81"/>
      <c r="G123" s="81"/>
      <c r="H123" s="81"/>
    </row>
    <row r="124" spans="1:8" ht="21">
      <c r="A124" s="81"/>
      <c r="B124" s="82" t="s">
        <v>25</v>
      </c>
      <c r="C124" s="81"/>
      <c r="D124" s="81"/>
      <c r="E124" s="81"/>
      <c r="F124" s="81"/>
      <c r="G124" s="81"/>
      <c r="H124" s="81"/>
    </row>
    <row r="125" spans="1:8" ht="21">
      <c r="A125" s="81"/>
      <c r="B125" s="82"/>
      <c r="C125" s="81"/>
      <c r="D125" s="81"/>
      <c r="E125" s="81"/>
      <c r="F125" s="81"/>
      <c r="G125" s="81"/>
      <c r="H125" s="81"/>
    </row>
    <row r="126" spans="1:8" ht="21">
      <c r="A126" s="81"/>
      <c r="B126" s="82" t="s">
        <v>26</v>
      </c>
      <c r="C126" s="81"/>
      <c r="D126" s="81"/>
      <c r="E126" s="81"/>
      <c r="F126" s="81"/>
      <c r="G126" s="81"/>
      <c r="H126" s="81"/>
    </row>
    <row r="127" spans="1:8" ht="21">
      <c r="A127" s="81"/>
      <c r="B127" s="82" t="s">
        <v>23</v>
      </c>
      <c r="C127" s="81"/>
      <c r="D127" s="81"/>
      <c r="E127" s="81"/>
      <c r="F127" s="81"/>
      <c r="G127" s="81"/>
      <c r="H127" s="81"/>
    </row>
    <row r="128" spans="1:8" ht="21">
      <c r="A128" s="81"/>
      <c r="B128" s="82" t="s">
        <v>27</v>
      </c>
      <c r="C128" s="81"/>
      <c r="D128" s="81"/>
      <c r="E128" s="81"/>
      <c r="F128" s="81"/>
      <c r="G128" s="81"/>
      <c r="H128" s="81"/>
    </row>
  </sheetData>
  <mergeCells count="39">
    <mergeCell ref="A55:H55"/>
    <mergeCell ref="A56:H56"/>
    <mergeCell ref="A57:H57"/>
    <mergeCell ref="A58:A59"/>
    <mergeCell ref="C58:C59"/>
    <mergeCell ref="D58:D59"/>
    <mergeCell ref="F58:G58"/>
    <mergeCell ref="H58:H59"/>
    <mergeCell ref="A28:H28"/>
    <mergeCell ref="A31:A32"/>
    <mergeCell ref="C31:C32"/>
    <mergeCell ref="D31:D32"/>
    <mergeCell ref="A1:H1"/>
    <mergeCell ref="A2:H2"/>
    <mergeCell ref="A3:H3"/>
    <mergeCell ref="A4:A5"/>
    <mergeCell ref="C4:C5"/>
    <mergeCell ref="D4:D5"/>
    <mergeCell ref="F4:G4"/>
    <mergeCell ref="H4:H5"/>
    <mergeCell ref="F31:G31"/>
    <mergeCell ref="H31:H32"/>
    <mergeCell ref="A29:H29"/>
    <mergeCell ref="A30:H30"/>
    <mergeCell ref="P86:P87"/>
    <mergeCell ref="I84:P84"/>
    <mergeCell ref="I85:P85"/>
    <mergeCell ref="A84:H84"/>
    <mergeCell ref="A85:H85"/>
    <mergeCell ref="A86:H86"/>
    <mergeCell ref="A87:A88"/>
    <mergeCell ref="C87:C88"/>
    <mergeCell ref="D87:D88"/>
    <mergeCell ref="F87:G87"/>
    <mergeCell ref="H87:H88"/>
    <mergeCell ref="I86:I87"/>
    <mergeCell ref="K86:K87"/>
    <mergeCell ref="L86:L87"/>
    <mergeCell ref="N86:O86"/>
  </mergeCells>
  <pageMargins left="0.23622047244094491" right="0.15748031496062992" top="0.15748031496062992" bottom="0.15748031496062992" header="0.31496062992125984" footer="0.31496062992125984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zoomScale="120" zoomScaleNormal="120" workbookViewId="0">
      <selection activeCell="J15" sqref="J15"/>
    </sheetView>
  </sheetViews>
  <sheetFormatPr defaultRowHeight="20.25"/>
  <cols>
    <col min="1" max="1" width="5.625" style="1" customWidth="1"/>
    <col min="2" max="2" width="17.25" style="1" customWidth="1"/>
    <col min="3" max="3" width="22.375" style="1" customWidth="1"/>
    <col min="4" max="4" width="42.375" style="1" customWidth="1"/>
    <col min="5" max="5" width="12.125" style="1" customWidth="1"/>
    <col min="6" max="7" width="11.625" style="1" customWidth="1"/>
    <col min="8" max="8" width="20" style="1" customWidth="1"/>
    <col min="9" max="16384" width="9" style="1"/>
  </cols>
  <sheetData>
    <row r="1" spans="1:8" ht="24.75" customHeight="1">
      <c r="A1" s="97" t="s">
        <v>0</v>
      </c>
      <c r="B1" s="97"/>
      <c r="C1" s="97"/>
      <c r="D1" s="97"/>
      <c r="E1" s="97"/>
      <c r="F1" s="97"/>
      <c r="G1" s="97"/>
      <c r="H1" s="97"/>
    </row>
    <row r="2" spans="1:8">
      <c r="A2" s="97" t="s">
        <v>29</v>
      </c>
      <c r="B2" s="97"/>
      <c r="C2" s="97"/>
      <c r="D2" s="97"/>
      <c r="E2" s="97"/>
      <c r="F2" s="97"/>
      <c r="G2" s="97"/>
      <c r="H2" s="97"/>
    </row>
    <row r="3" spans="1:8">
      <c r="A3" s="97" t="s">
        <v>13</v>
      </c>
      <c r="B3" s="97"/>
      <c r="C3" s="97"/>
      <c r="D3" s="97"/>
      <c r="E3" s="97"/>
      <c r="F3" s="97"/>
      <c r="G3" s="97"/>
      <c r="H3" s="97"/>
    </row>
    <row r="4" spans="1:8" s="2" customFormat="1" ht="21.75" customHeight="1">
      <c r="A4" s="98" t="s">
        <v>1</v>
      </c>
      <c r="B4" s="42" t="s">
        <v>9</v>
      </c>
      <c r="C4" s="99" t="s">
        <v>2</v>
      </c>
      <c r="D4" s="99" t="s">
        <v>3</v>
      </c>
      <c r="E4" s="42" t="s">
        <v>11</v>
      </c>
      <c r="F4" s="98" t="s">
        <v>4</v>
      </c>
      <c r="G4" s="98"/>
      <c r="H4" s="99" t="s">
        <v>7</v>
      </c>
    </row>
    <row r="5" spans="1:8" ht="19.5" customHeight="1">
      <c r="A5" s="98"/>
      <c r="B5" s="43" t="s">
        <v>8</v>
      </c>
      <c r="C5" s="100"/>
      <c r="D5" s="100"/>
      <c r="E5" s="43" t="s">
        <v>10</v>
      </c>
      <c r="F5" s="43" t="s">
        <v>5</v>
      </c>
      <c r="G5" s="43" t="s">
        <v>6</v>
      </c>
      <c r="H5" s="100"/>
    </row>
    <row r="6" spans="1:8" s="4" customFormat="1" ht="22.5" customHeight="1">
      <c r="A6" s="34">
        <v>1</v>
      </c>
      <c r="B6" s="16" t="s">
        <v>31</v>
      </c>
      <c r="C6" s="6" t="s">
        <v>32</v>
      </c>
      <c r="D6" s="7" t="s">
        <v>33</v>
      </c>
      <c r="E6" s="12">
        <v>5670</v>
      </c>
      <c r="F6" s="8">
        <v>22734</v>
      </c>
      <c r="G6" s="5" t="s">
        <v>34</v>
      </c>
      <c r="H6" s="34">
        <v>1</v>
      </c>
    </row>
    <row r="7" spans="1:8" ht="22.5" customHeight="1">
      <c r="A7" s="34">
        <v>2</v>
      </c>
      <c r="B7" s="16" t="s">
        <v>35</v>
      </c>
      <c r="C7" s="9" t="s">
        <v>36</v>
      </c>
      <c r="D7" s="9" t="s">
        <v>33</v>
      </c>
      <c r="E7" s="13">
        <v>5670</v>
      </c>
      <c r="F7" s="8">
        <v>22734</v>
      </c>
      <c r="G7" s="11" t="s">
        <v>37</v>
      </c>
      <c r="H7" s="34">
        <v>1</v>
      </c>
    </row>
    <row r="8" spans="1:8" ht="22.5" customHeight="1">
      <c r="A8" s="34">
        <v>3</v>
      </c>
      <c r="B8" s="16" t="s">
        <v>199</v>
      </c>
      <c r="C8" s="9" t="s">
        <v>38</v>
      </c>
      <c r="D8" s="9" t="s">
        <v>41</v>
      </c>
      <c r="E8" s="13">
        <v>720</v>
      </c>
      <c r="F8" s="10">
        <v>22774</v>
      </c>
      <c r="G8" s="11" t="s">
        <v>39</v>
      </c>
      <c r="H8" s="9" t="s">
        <v>40</v>
      </c>
    </row>
    <row r="9" spans="1:8" ht="22.5" customHeight="1">
      <c r="A9" s="34">
        <v>4</v>
      </c>
      <c r="B9" s="16" t="s">
        <v>42</v>
      </c>
      <c r="C9" s="9" t="s">
        <v>43</v>
      </c>
      <c r="D9" s="9" t="s">
        <v>44</v>
      </c>
      <c r="E9" s="13">
        <v>6800</v>
      </c>
      <c r="F9" s="10">
        <v>22781</v>
      </c>
      <c r="G9" s="11" t="s">
        <v>45</v>
      </c>
      <c r="H9" s="34" t="s">
        <v>52</v>
      </c>
    </row>
    <row r="10" spans="1:8" ht="22.5" customHeight="1">
      <c r="A10" s="34">
        <v>5</v>
      </c>
      <c r="B10" s="19" t="s">
        <v>42</v>
      </c>
      <c r="C10" s="9" t="s">
        <v>43</v>
      </c>
      <c r="D10" s="17" t="s">
        <v>46</v>
      </c>
      <c r="E10" s="13">
        <v>12300</v>
      </c>
      <c r="F10" s="10">
        <v>22781</v>
      </c>
      <c r="G10" s="11" t="s">
        <v>47</v>
      </c>
      <c r="H10" s="34" t="s">
        <v>52</v>
      </c>
    </row>
    <row r="11" spans="1:8" ht="22.5" customHeight="1">
      <c r="A11" s="34">
        <v>6</v>
      </c>
      <c r="B11" s="19" t="s">
        <v>42</v>
      </c>
      <c r="C11" s="9" t="s">
        <v>43</v>
      </c>
      <c r="D11" s="17" t="s">
        <v>48</v>
      </c>
      <c r="E11" s="13">
        <v>1880</v>
      </c>
      <c r="F11" s="10">
        <v>22781</v>
      </c>
      <c r="G11" s="11" t="s">
        <v>49</v>
      </c>
      <c r="H11" s="34" t="s">
        <v>52</v>
      </c>
    </row>
    <row r="12" spans="1:8" s="4" customFormat="1" ht="22.5" customHeight="1">
      <c r="A12" s="34">
        <v>7</v>
      </c>
      <c r="B12" s="16" t="s">
        <v>42</v>
      </c>
      <c r="C12" s="9" t="s">
        <v>43</v>
      </c>
      <c r="D12" s="9" t="s">
        <v>50</v>
      </c>
      <c r="E12" s="12">
        <v>16300</v>
      </c>
      <c r="F12" s="10">
        <v>22781</v>
      </c>
      <c r="G12" s="5" t="s">
        <v>51</v>
      </c>
      <c r="H12" s="34" t="s">
        <v>52</v>
      </c>
    </row>
    <row r="13" spans="1:8" s="4" customFormat="1" ht="22.5" customHeight="1">
      <c r="A13" s="34">
        <v>8</v>
      </c>
      <c r="B13" s="16" t="s">
        <v>53</v>
      </c>
      <c r="C13" s="9" t="s">
        <v>54</v>
      </c>
      <c r="D13" s="9" t="s">
        <v>55</v>
      </c>
      <c r="E13" s="12">
        <v>1848</v>
      </c>
      <c r="F13" s="10">
        <v>22740</v>
      </c>
      <c r="G13" s="5" t="s">
        <v>56</v>
      </c>
      <c r="H13" s="34">
        <v>1</v>
      </c>
    </row>
    <row r="14" spans="1:8" s="4" customFormat="1" ht="22.5" customHeight="1">
      <c r="A14" s="34">
        <v>9</v>
      </c>
      <c r="B14" s="16" t="s">
        <v>42</v>
      </c>
      <c r="C14" s="9" t="s">
        <v>43</v>
      </c>
      <c r="D14" s="9" t="s">
        <v>44</v>
      </c>
      <c r="E14" s="12">
        <v>6700</v>
      </c>
      <c r="F14" s="10">
        <v>22746</v>
      </c>
      <c r="G14" s="5" t="s">
        <v>57</v>
      </c>
      <c r="H14" s="34" t="s">
        <v>52</v>
      </c>
    </row>
    <row r="15" spans="1:8" s="3" customFormat="1" ht="22.5" customHeight="1">
      <c r="A15" s="34">
        <v>10</v>
      </c>
      <c r="B15" s="19" t="s">
        <v>42</v>
      </c>
      <c r="C15" s="9" t="s">
        <v>43</v>
      </c>
      <c r="D15" s="17" t="s">
        <v>46</v>
      </c>
      <c r="E15" s="12">
        <v>13600</v>
      </c>
      <c r="F15" s="10">
        <v>22746</v>
      </c>
      <c r="G15" s="5" t="s">
        <v>58</v>
      </c>
      <c r="H15" s="34" t="s">
        <v>52</v>
      </c>
    </row>
    <row r="16" spans="1:8" s="3" customFormat="1" ht="22.5" customHeight="1">
      <c r="A16" s="34">
        <v>11</v>
      </c>
      <c r="B16" s="19" t="s">
        <v>42</v>
      </c>
      <c r="C16" s="9" t="s">
        <v>43</v>
      </c>
      <c r="D16" s="17" t="s">
        <v>48</v>
      </c>
      <c r="E16" s="12">
        <v>2880</v>
      </c>
      <c r="F16" s="10">
        <v>22746</v>
      </c>
      <c r="G16" s="5" t="s">
        <v>59</v>
      </c>
      <c r="H16" s="34" t="s">
        <v>52</v>
      </c>
    </row>
    <row r="17" spans="1:8" s="3" customFormat="1" ht="22.5" customHeight="1">
      <c r="A17" s="34">
        <v>12</v>
      </c>
      <c r="B17" s="19" t="s">
        <v>42</v>
      </c>
      <c r="C17" s="9" t="s">
        <v>43</v>
      </c>
      <c r="D17" s="17" t="s">
        <v>50</v>
      </c>
      <c r="E17" s="12">
        <v>11840</v>
      </c>
      <c r="F17" s="10">
        <v>22746</v>
      </c>
      <c r="G17" s="5" t="s">
        <v>60</v>
      </c>
      <c r="H17" s="34" t="s">
        <v>52</v>
      </c>
    </row>
    <row r="18" spans="1:8" s="3" customFormat="1" ht="22.5" customHeight="1">
      <c r="A18" s="34">
        <v>13</v>
      </c>
      <c r="B18" s="19" t="s">
        <v>53</v>
      </c>
      <c r="C18" s="9" t="s">
        <v>54</v>
      </c>
      <c r="D18" s="17" t="s">
        <v>61</v>
      </c>
      <c r="E18" s="12">
        <v>620</v>
      </c>
      <c r="F18" s="8">
        <v>22730</v>
      </c>
      <c r="G18" s="5" t="s">
        <v>62</v>
      </c>
      <c r="H18" s="34">
        <v>1</v>
      </c>
    </row>
    <row r="19" spans="1:8" s="3" customFormat="1" ht="22.5" customHeight="1">
      <c r="A19" s="34">
        <v>14</v>
      </c>
      <c r="B19" s="19" t="s">
        <v>199</v>
      </c>
      <c r="C19" s="9" t="s">
        <v>38</v>
      </c>
      <c r="D19" s="17" t="s">
        <v>198</v>
      </c>
      <c r="E19" s="12">
        <v>1440</v>
      </c>
      <c r="F19" s="8" t="s">
        <v>63</v>
      </c>
      <c r="G19" s="5" t="s">
        <v>64</v>
      </c>
      <c r="H19" s="34">
        <v>1</v>
      </c>
    </row>
    <row r="20" spans="1:8" s="3" customFormat="1" ht="22.5" customHeight="1">
      <c r="A20" s="34">
        <v>15</v>
      </c>
      <c r="B20" s="19" t="s">
        <v>65</v>
      </c>
      <c r="C20" s="9" t="s">
        <v>66</v>
      </c>
      <c r="D20" s="17" t="s">
        <v>67</v>
      </c>
      <c r="E20" s="12">
        <v>1000</v>
      </c>
      <c r="F20" s="8">
        <v>22720</v>
      </c>
      <c r="G20" s="5" t="s">
        <v>68</v>
      </c>
      <c r="H20" s="34">
        <v>1</v>
      </c>
    </row>
    <row r="21" spans="1:8" s="3" customFormat="1" ht="22.5" customHeight="1">
      <c r="A21" s="34">
        <v>16</v>
      </c>
      <c r="B21" s="19" t="s">
        <v>69</v>
      </c>
      <c r="C21" s="9" t="s">
        <v>70</v>
      </c>
      <c r="D21" s="17" t="s">
        <v>71</v>
      </c>
      <c r="E21" s="12">
        <v>2400</v>
      </c>
      <c r="F21" s="8">
        <v>241851</v>
      </c>
      <c r="G21" s="5" t="s">
        <v>72</v>
      </c>
      <c r="H21" s="34">
        <v>1</v>
      </c>
    </row>
    <row r="22" spans="1:8" s="3" customFormat="1" ht="22.5" customHeight="1">
      <c r="A22" s="34">
        <v>17</v>
      </c>
      <c r="B22" s="19" t="s">
        <v>74</v>
      </c>
      <c r="C22" s="9" t="s">
        <v>73</v>
      </c>
      <c r="D22" s="17" t="s">
        <v>75</v>
      </c>
      <c r="E22" s="12">
        <v>420</v>
      </c>
      <c r="F22" s="8">
        <v>241851</v>
      </c>
      <c r="G22" s="5" t="s">
        <v>77</v>
      </c>
      <c r="H22" s="34">
        <v>1</v>
      </c>
    </row>
    <row r="23" spans="1:8" s="3" customFormat="1" ht="22.5" customHeight="1">
      <c r="A23" s="34">
        <v>18</v>
      </c>
      <c r="B23" s="19" t="s">
        <v>74</v>
      </c>
      <c r="C23" s="9" t="s">
        <v>73</v>
      </c>
      <c r="D23" s="17" t="s">
        <v>76</v>
      </c>
      <c r="E23" s="12">
        <v>4030</v>
      </c>
      <c r="F23" s="8">
        <v>241851</v>
      </c>
      <c r="G23" s="5" t="s">
        <v>78</v>
      </c>
      <c r="H23" s="34">
        <v>1</v>
      </c>
    </row>
    <row r="24" spans="1:8" s="3" customFormat="1" ht="22.5" customHeight="1">
      <c r="A24" s="34">
        <v>19</v>
      </c>
      <c r="B24" s="19" t="s">
        <v>79</v>
      </c>
      <c r="C24" s="9" t="s">
        <v>82</v>
      </c>
      <c r="D24" s="17" t="s">
        <v>80</v>
      </c>
      <c r="E24" s="12">
        <v>3600</v>
      </c>
      <c r="F24" s="8">
        <v>22726</v>
      </c>
      <c r="G24" s="5" t="s">
        <v>81</v>
      </c>
      <c r="H24" s="34">
        <v>1</v>
      </c>
    </row>
    <row r="25" spans="1:8" s="3" customFormat="1" ht="22.5" customHeight="1">
      <c r="A25" s="34">
        <v>20</v>
      </c>
      <c r="B25" s="16" t="s">
        <v>83</v>
      </c>
      <c r="C25" s="6" t="s">
        <v>84</v>
      </c>
      <c r="D25" s="18" t="s">
        <v>85</v>
      </c>
      <c r="E25" s="12">
        <v>2448</v>
      </c>
      <c r="F25" s="8">
        <v>241851</v>
      </c>
      <c r="G25" s="5" t="s">
        <v>86</v>
      </c>
      <c r="H25" s="34">
        <v>1</v>
      </c>
    </row>
    <row r="26" spans="1:8" s="3" customFormat="1" ht="22.5" customHeight="1">
      <c r="A26" s="34">
        <v>21</v>
      </c>
      <c r="B26" s="16" t="s">
        <v>199</v>
      </c>
      <c r="C26" s="14" t="s">
        <v>38</v>
      </c>
      <c r="D26" s="14" t="s">
        <v>87</v>
      </c>
      <c r="E26" s="28">
        <v>3400</v>
      </c>
      <c r="F26" s="8">
        <v>22755</v>
      </c>
      <c r="G26" s="5" t="s">
        <v>88</v>
      </c>
      <c r="H26" s="34" t="s">
        <v>40</v>
      </c>
    </row>
    <row r="27" spans="1:8" s="3" customFormat="1">
      <c r="A27" s="23"/>
      <c r="B27" s="24"/>
      <c r="C27" s="25"/>
      <c r="D27" s="40" t="s">
        <v>28</v>
      </c>
      <c r="E27" s="41">
        <f>SUM(E6:E26)</f>
        <v>105566</v>
      </c>
      <c r="F27" s="26"/>
      <c r="G27" s="27"/>
      <c r="H27" s="23"/>
    </row>
    <row r="28" spans="1:8" s="3" customFormat="1">
      <c r="A28" s="97" t="s">
        <v>0</v>
      </c>
      <c r="B28" s="97"/>
      <c r="C28" s="97"/>
      <c r="D28" s="97"/>
      <c r="E28" s="97"/>
      <c r="F28" s="97"/>
      <c r="G28" s="97"/>
      <c r="H28" s="97"/>
    </row>
    <row r="29" spans="1:8" s="3" customFormat="1">
      <c r="A29" s="97" t="s">
        <v>30</v>
      </c>
      <c r="B29" s="97"/>
      <c r="C29" s="97"/>
      <c r="D29" s="97"/>
      <c r="E29" s="97"/>
      <c r="F29" s="97"/>
      <c r="G29" s="97"/>
      <c r="H29" s="97"/>
    </row>
    <row r="30" spans="1:8" s="3" customFormat="1">
      <c r="A30" s="97" t="s">
        <v>13</v>
      </c>
      <c r="B30" s="97"/>
      <c r="C30" s="97"/>
      <c r="D30" s="97"/>
      <c r="E30" s="97"/>
      <c r="F30" s="97"/>
      <c r="G30" s="97"/>
      <c r="H30" s="97"/>
    </row>
    <row r="31" spans="1:8" s="3" customFormat="1" ht="21.75" customHeight="1">
      <c r="A31" s="98" t="s">
        <v>1</v>
      </c>
      <c r="B31" s="42" t="s">
        <v>9</v>
      </c>
      <c r="C31" s="99" t="s">
        <v>2</v>
      </c>
      <c r="D31" s="99" t="s">
        <v>3</v>
      </c>
      <c r="E31" s="42" t="s">
        <v>11</v>
      </c>
      <c r="F31" s="98" t="s">
        <v>4</v>
      </c>
      <c r="G31" s="98"/>
      <c r="H31" s="99" t="s">
        <v>7</v>
      </c>
    </row>
    <row r="32" spans="1:8" ht="18.75" customHeight="1">
      <c r="A32" s="98"/>
      <c r="B32" s="43" t="s">
        <v>8</v>
      </c>
      <c r="C32" s="100"/>
      <c r="D32" s="100"/>
      <c r="E32" s="43" t="s">
        <v>10</v>
      </c>
      <c r="F32" s="43" t="s">
        <v>5</v>
      </c>
      <c r="G32" s="43" t="s">
        <v>6</v>
      </c>
      <c r="H32" s="100"/>
    </row>
    <row r="33" spans="1:8" s="4" customFormat="1" ht="22.5" customHeight="1">
      <c r="A33" s="34">
        <v>22</v>
      </c>
      <c r="B33" s="16" t="s">
        <v>89</v>
      </c>
      <c r="C33" s="6" t="s">
        <v>90</v>
      </c>
      <c r="D33" s="7" t="s">
        <v>91</v>
      </c>
      <c r="E33" s="12">
        <v>750</v>
      </c>
      <c r="F33" s="8">
        <v>22755</v>
      </c>
      <c r="G33" s="5" t="s">
        <v>92</v>
      </c>
      <c r="H33" s="34" t="s">
        <v>40</v>
      </c>
    </row>
    <row r="34" spans="1:8" s="4" customFormat="1" ht="22.5" customHeight="1">
      <c r="A34" s="34">
        <v>23</v>
      </c>
      <c r="B34" s="16" t="s">
        <v>199</v>
      </c>
      <c r="C34" s="14" t="s">
        <v>38</v>
      </c>
      <c r="D34" s="14" t="s">
        <v>93</v>
      </c>
      <c r="E34" s="13">
        <v>3000</v>
      </c>
      <c r="F34" s="8">
        <v>22745</v>
      </c>
      <c r="G34" s="11" t="s">
        <v>58</v>
      </c>
      <c r="H34" s="34">
        <v>1</v>
      </c>
    </row>
    <row r="35" spans="1:8" s="4" customFormat="1" ht="22.5" customHeight="1">
      <c r="A35" s="34">
        <v>24</v>
      </c>
      <c r="B35" s="16" t="s">
        <v>83</v>
      </c>
      <c r="C35" s="9" t="s">
        <v>84</v>
      </c>
      <c r="D35" s="9" t="s">
        <v>85</v>
      </c>
      <c r="E35" s="12">
        <v>2210</v>
      </c>
      <c r="F35" s="10">
        <v>22734</v>
      </c>
      <c r="G35" s="5" t="s">
        <v>94</v>
      </c>
      <c r="H35" s="34">
        <v>1</v>
      </c>
    </row>
    <row r="36" spans="1:8" s="4" customFormat="1" ht="22.5" customHeight="1">
      <c r="A36" s="34">
        <v>25</v>
      </c>
      <c r="B36" s="16" t="s">
        <v>74</v>
      </c>
      <c r="C36" s="9" t="s">
        <v>73</v>
      </c>
      <c r="D36" s="9" t="s">
        <v>75</v>
      </c>
      <c r="E36" s="12">
        <v>360</v>
      </c>
      <c r="F36" s="10">
        <v>22734</v>
      </c>
      <c r="G36" s="5" t="s">
        <v>95</v>
      </c>
      <c r="H36" s="34">
        <v>1</v>
      </c>
    </row>
    <row r="37" spans="1:8" s="4" customFormat="1" ht="22.5" customHeight="1">
      <c r="A37" s="34">
        <v>26</v>
      </c>
      <c r="B37" s="16" t="s">
        <v>74</v>
      </c>
      <c r="C37" s="9" t="s">
        <v>73</v>
      </c>
      <c r="D37" s="9" t="s">
        <v>76</v>
      </c>
      <c r="E37" s="12">
        <v>3900</v>
      </c>
      <c r="F37" s="10">
        <v>22734</v>
      </c>
      <c r="G37" s="5" t="s">
        <v>96</v>
      </c>
      <c r="H37" s="34">
        <v>1</v>
      </c>
    </row>
    <row r="38" spans="1:8" s="4" customFormat="1" ht="22.5" customHeight="1">
      <c r="A38" s="34">
        <v>27</v>
      </c>
      <c r="B38" s="16" t="s">
        <v>69</v>
      </c>
      <c r="C38" s="9" t="s">
        <v>70</v>
      </c>
      <c r="D38" s="9" t="s">
        <v>71</v>
      </c>
      <c r="E38" s="12">
        <v>2400</v>
      </c>
      <c r="F38" s="10">
        <v>22734</v>
      </c>
      <c r="G38" s="5" t="s">
        <v>78</v>
      </c>
      <c r="H38" s="34">
        <v>1</v>
      </c>
    </row>
    <row r="39" spans="1:8" s="4" customFormat="1" ht="22.5" customHeight="1">
      <c r="A39" s="34">
        <v>28</v>
      </c>
      <c r="B39" s="19" t="s">
        <v>200</v>
      </c>
      <c r="C39" s="9" t="s">
        <v>97</v>
      </c>
      <c r="D39" s="17" t="s">
        <v>98</v>
      </c>
      <c r="E39" s="12">
        <v>1750</v>
      </c>
      <c r="F39" s="8">
        <v>22758</v>
      </c>
      <c r="G39" s="5" t="s">
        <v>99</v>
      </c>
      <c r="H39" s="34">
        <v>1</v>
      </c>
    </row>
    <row r="40" spans="1:8" s="4" customFormat="1" ht="22.5" customHeight="1">
      <c r="A40" s="34">
        <v>29</v>
      </c>
      <c r="B40" s="19" t="s">
        <v>201</v>
      </c>
      <c r="C40" s="9" t="s">
        <v>202</v>
      </c>
      <c r="D40" s="17" t="s">
        <v>100</v>
      </c>
      <c r="E40" s="12">
        <v>3700</v>
      </c>
      <c r="F40" s="8">
        <v>22758</v>
      </c>
      <c r="G40" s="5" t="s">
        <v>101</v>
      </c>
      <c r="H40" s="34">
        <v>1</v>
      </c>
    </row>
    <row r="41" spans="1:8" s="4" customFormat="1" ht="22.5" customHeight="1">
      <c r="A41" s="34">
        <v>30</v>
      </c>
      <c r="B41" s="19" t="s">
        <v>201</v>
      </c>
      <c r="C41" s="9" t="s">
        <v>202</v>
      </c>
      <c r="D41" s="9" t="s">
        <v>102</v>
      </c>
      <c r="E41" s="12">
        <v>3861</v>
      </c>
      <c r="F41" s="8">
        <v>22759</v>
      </c>
      <c r="G41" s="5" t="s">
        <v>57</v>
      </c>
      <c r="H41" s="34">
        <v>1</v>
      </c>
    </row>
    <row r="42" spans="1:8" s="4" customFormat="1" ht="22.5" customHeight="1">
      <c r="A42" s="34">
        <v>31</v>
      </c>
      <c r="B42" s="19" t="s">
        <v>201</v>
      </c>
      <c r="C42" s="9" t="s">
        <v>202</v>
      </c>
      <c r="D42" s="36" t="s">
        <v>103</v>
      </c>
      <c r="E42" s="12">
        <v>1200</v>
      </c>
      <c r="F42" s="8">
        <v>22759</v>
      </c>
      <c r="G42" s="5" t="s">
        <v>104</v>
      </c>
      <c r="H42" s="38">
        <v>1</v>
      </c>
    </row>
    <row r="43" spans="1:8" s="4" customFormat="1" ht="22.5" customHeight="1">
      <c r="A43" s="34">
        <v>32</v>
      </c>
      <c r="B43" s="19" t="s">
        <v>201</v>
      </c>
      <c r="C43" s="9" t="s">
        <v>202</v>
      </c>
      <c r="D43" s="36" t="s">
        <v>105</v>
      </c>
      <c r="E43" s="12">
        <v>900</v>
      </c>
      <c r="F43" s="35">
        <v>22762</v>
      </c>
      <c r="G43" s="5" t="s">
        <v>106</v>
      </c>
      <c r="H43" s="34">
        <v>1</v>
      </c>
    </row>
    <row r="44" spans="1:8" s="4" customFormat="1" ht="22.5" customHeight="1">
      <c r="A44" s="34">
        <v>33</v>
      </c>
      <c r="B44" s="16" t="s">
        <v>89</v>
      </c>
      <c r="C44" s="9" t="s">
        <v>90</v>
      </c>
      <c r="D44" s="9" t="s">
        <v>91</v>
      </c>
      <c r="E44" s="12">
        <v>3000</v>
      </c>
      <c r="F44" s="8">
        <v>22759</v>
      </c>
      <c r="G44" s="5" t="s">
        <v>99</v>
      </c>
      <c r="H44" s="34">
        <v>1</v>
      </c>
    </row>
    <row r="45" spans="1:8" s="4" customFormat="1" ht="22.5" customHeight="1">
      <c r="A45" s="34">
        <v>34</v>
      </c>
      <c r="B45" s="16" t="s">
        <v>107</v>
      </c>
      <c r="C45" s="9" t="s">
        <v>108</v>
      </c>
      <c r="D45" s="9" t="s">
        <v>155</v>
      </c>
      <c r="E45" s="12">
        <v>4354</v>
      </c>
      <c r="F45" s="10">
        <v>22766</v>
      </c>
      <c r="G45" s="5" t="s">
        <v>109</v>
      </c>
      <c r="H45" s="34">
        <v>1</v>
      </c>
    </row>
    <row r="46" spans="1:8" s="4" customFormat="1" ht="22.5" customHeight="1">
      <c r="A46" s="34">
        <v>35</v>
      </c>
      <c r="B46" s="16" t="s">
        <v>199</v>
      </c>
      <c r="C46" s="9" t="s">
        <v>38</v>
      </c>
      <c r="D46" s="9" t="s">
        <v>110</v>
      </c>
      <c r="E46" s="12">
        <v>4600</v>
      </c>
      <c r="F46" s="10">
        <v>22767</v>
      </c>
      <c r="G46" s="5" t="s">
        <v>96</v>
      </c>
      <c r="H46" s="34">
        <v>1</v>
      </c>
    </row>
    <row r="47" spans="1:8" s="4" customFormat="1" ht="22.5" customHeight="1">
      <c r="A47" s="34">
        <v>36</v>
      </c>
      <c r="B47" s="16" t="s">
        <v>111</v>
      </c>
      <c r="C47" s="9" t="s">
        <v>112</v>
      </c>
      <c r="D47" s="9" t="s">
        <v>113</v>
      </c>
      <c r="E47" s="12">
        <v>900</v>
      </c>
      <c r="F47" s="8">
        <v>22774</v>
      </c>
      <c r="G47" s="5" t="s">
        <v>92</v>
      </c>
      <c r="H47" s="34">
        <v>1</v>
      </c>
    </row>
    <row r="48" spans="1:8" ht="22.5" customHeight="1">
      <c r="A48" s="34">
        <v>37</v>
      </c>
      <c r="B48" s="16" t="s">
        <v>89</v>
      </c>
      <c r="C48" s="9" t="s">
        <v>90</v>
      </c>
      <c r="D48" s="9" t="s">
        <v>91</v>
      </c>
      <c r="E48" s="12">
        <v>700</v>
      </c>
      <c r="F48" s="8">
        <v>22780</v>
      </c>
      <c r="G48" s="5" t="s">
        <v>114</v>
      </c>
      <c r="H48" s="34">
        <v>1</v>
      </c>
    </row>
    <row r="49" spans="1:8" ht="22.5" customHeight="1">
      <c r="A49" s="34">
        <v>38</v>
      </c>
      <c r="B49" s="19" t="s">
        <v>53</v>
      </c>
      <c r="C49" s="9" t="s">
        <v>54</v>
      </c>
      <c r="D49" s="17" t="s">
        <v>115</v>
      </c>
      <c r="E49" s="12">
        <v>1188</v>
      </c>
      <c r="F49" s="8">
        <v>22779</v>
      </c>
      <c r="G49" s="5" t="s">
        <v>116</v>
      </c>
      <c r="H49" s="34">
        <v>1</v>
      </c>
    </row>
    <row r="50" spans="1:8" ht="22.5" customHeight="1">
      <c r="A50" s="34">
        <v>39</v>
      </c>
      <c r="B50" s="19" t="s">
        <v>53</v>
      </c>
      <c r="C50" s="9" t="s">
        <v>54</v>
      </c>
      <c r="D50" s="17" t="s">
        <v>61</v>
      </c>
      <c r="E50" s="12">
        <v>2967</v>
      </c>
      <c r="F50" s="8">
        <v>22779</v>
      </c>
      <c r="G50" s="5" t="s">
        <v>117</v>
      </c>
      <c r="H50" s="34">
        <v>1</v>
      </c>
    </row>
    <row r="51" spans="1:8" ht="22.5" customHeight="1">
      <c r="A51" s="34">
        <v>40</v>
      </c>
      <c r="B51" s="19" t="s">
        <v>130</v>
      </c>
      <c r="C51" s="9" t="s">
        <v>118</v>
      </c>
      <c r="D51" s="9" t="s">
        <v>119</v>
      </c>
      <c r="E51" s="12">
        <v>4645</v>
      </c>
      <c r="F51" s="8">
        <v>241927</v>
      </c>
      <c r="G51" s="5" t="s">
        <v>120</v>
      </c>
      <c r="H51" s="34">
        <v>1</v>
      </c>
    </row>
    <row r="52" spans="1:8" ht="22.5" customHeight="1">
      <c r="A52" s="34">
        <v>41</v>
      </c>
      <c r="B52" s="19" t="s">
        <v>129</v>
      </c>
      <c r="C52" s="9" t="s">
        <v>121</v>
      </c>
      <c r="D52" s="9" t="s">
        <v>119</v>
      </c>
      <c r="E52" s="12">
        <v>4645</v>
      </c>
      <c r="F52" s="8">
        <v>241927</v>
      </c>
      <c r="G52" s="5" t="s">
        <v>122</v>
      </c>
      <c r="H52" s="34">
        <v>1</v>
      </c>
    </row>
    <row r="53" spans="1:8" ht="22.5" customHeight="1">
      <c r="A53" s="34">
        <v>42</v>
      </c>
      <c r="B53" s="19" t="s">
        <v>128</v>
      </c>
      <c r="C53" s="9" t="s">
        <v>124</v>
      </c>
      <c r="D53" s="9" t="s">
        <v>119</v>
      </c>
      <c r="E53" s="12">
        <v>4645</v>
      </c>
      <c r="F53" s="8">
        <v>241927</v>
      </c>
      <c r="G53" s="5" t="s">
        <v>123</v>
      </c>
      <c r="H53" s="34">
        <v>1</v>
      </c>
    </row>
    <row r="54" spans="1:8">
      <c r="A54" s="23"/>
      <c r="B54" s="29"/>
      <c r="C54" s="30"/>
      <c r="D54" s="40" t="s">
        <v>28</v>
      </c>
      <c r="E54" s="41">
        <f>SUM(E33:E53)</f>
        <v>55675</v>
      </c>
      <c r="F54" s="26"/>
      <c r="G54" s="27"/>
      <c r="H54" s="23"/>
    </row>
    <row r="55" spans="1:8">
      <c r="A55" s="97" t="s">
        <v>0</v>
      </c>
      <c r="B55" s="97"/>
      <c r="C55" s="97"/>
      <c r="D55" s="97"/>
      <c r="E55" s="97"/>
      <c r="F55" s="97"/>
      <c r="G55" s="97"/>
      <c r="H55" s="97"/>
    </row>
    <row r="56" spans="1:8">
      <c r="A56" s="97" t="s">
        <v>30</v>
      </c>
      <c r="B56" s="97"/>
      <c r="C56" s="97"/>
      <c r="D56" s="97"/>
      <c r="E56" s="97"/>
      <c r="F56" s="97"/>
      <c r="G56" s="97"/>
      <c r="H56" s="97"/>
    </row>
    <row r="57" spans="1:8">
      <c r="A57" s="97" t="s">
        <v>13</v>
      </c>
      <c r="B57" s="97"/>
      <c r="C57" s="97"/>
      <c r="D57" s="97"/>
      <c r="E57" s="97"/>
      <c r="F57" s="97"/>
      <c r="G57" s="97"/>
      <c r="H57" s="97"/>
    </row>
    <row r="58" spans="1:8" ht="23.25" customHeight="1">
      <c r="A58" s="98" t="s">
        <v>1</v>
      </c>
      <c r="B58" s="42" t="s">
        <v>9</v>
      </c>
      <c r="C58" s="99" t="s">
        <v>2</v>
      </c>
      <c r="D58" s="99" t="s">
        <v>3</v>
      </c>
      <c r="E58" s="42" t="s">
        <v>11</v>
      </c>
      <c r="F58" s="98" t="s">
        <v>4</v>
      </c>
      <c r="G58" s="98"/>
      <c r="H58" s="99" t="s">
        <v>7</v>
      </c>
    </row>
    <row r="59" spans="1:8">
      <c r="A59" s="98"/>
      <c r="B59" s="43" t="s">
        <v>8</v>
      </c>
      <c r="C59" s="100"/>
      <c r="D59" s="100"/>
      <c r="E59" s="43" t="s">
        <v>10</v>
      </c>
      <c r="F59" s="43" t="s">
        <v>5</v>
      </c>
      <c r="G59" s="43" t="s">
        <v>6</v>
      </c>
      <c r="H59" s="100"/>
    </row>
    <row r="60" spans="1:8">
      <c r="A60" s="34">
        <v>43</v>
      </c>
      <c r="B60" s="19" t="s">
        <v>127</v>
      </c>
      <c r="C60" s="9" t="s">
        <v>125</v>
      </c>
      <c r="D60" s="9" t="s">
        <v>119</v>
      </c>
      <c r="E60" s="12">
        <v>4645</v>
      </c>
      <c r="F60" s="8">
        <v>241927</v>
      </c>
      <c r="G60" s="5" t="s">
        <v>126</v>
      </c>
      <c r="H60" s="34">
        <v>1</v>
      </c>
    </row>
    <row r="61" spans="1:8">
      <c r="A61" s="34">
        <v>44</v>
      </c>
      <c r="B61" s="16" t="s">
        <v>107</v>
      </c>
      <c r="C61" s="9" t="s">
        <v>108</v>
      </c>
      <c r="D61" s="9" t="s">
        <v>119</v>
      </c>
      <c r="E61" s="12">
        <v>4645</v>
      </c>
      <c r="F61" s="8">
        <v>241927</v>
      </c>
      <c r="G61" s="5" t="s">
        <v>47</v>
      </c>
      <c r="H61" s="34">
        <v>1</v>
      </c>
    </row>
    <row r="62" spans="1:8">
      <c r="A62" s="34">
        <v>45</v>
      </c>
      <c r="B62" s="19" t="s">
        <v>131</v>
      </c>
      <c r="C62" s="9" t="s">
        <v>132</v>
      </c>
      <c r="D62" s="17" t="s">
        <v>133</v>
      </c>
      <c r="E62" s="12">
        <v>1400</v>
      </c>
      <c r="F62" s="8">
        <v>241947</v>
      </c>
      <c r="G62" s="5" t="s">
        <v>92</v>
      </c>
      <c r="H62" s="34">
        <v>1</v>
      </c>
    </row>
    <row r="63" spans="1:8">
      <c r="A63" s="34">
        <v>46</v>
      </c>
      <c r="B63" s="16" t="s">
        <v>134</v>
      </c>
      <c r="C63" s="9" t="s">
        <v>135</v>
      </c>
      <c r="D63" s="17" t="s">
        <v>136</v>
      </c>
      <c r="E63" s="12">
        <v>4400</v>
      </c>
      <c r="F63" s="8">
        <v>241947</v>
      </c>
      <c r="G63" s="5" t="s">
        <v>137</v>
      </c>
      <c r="H63" s="34">
        <v>1</v>
      </c>
    </row>
    <row r="64" spans="1:8">
      <c r="A64" s="34">
        <v>47</v>
      </c>
      <c r="B64" s="19" t="s">
        <v>42</v>
      </c>
      <c r="C64" s="9" t="s">
        <v>43</v>
      </c>
      <c r="D64" s="17" t="s">
        <v>50</v>
      </c>
      <c r="E64" s="12">
        <v>11520</v>
      </c>
      <c r="F64" s="8" t="s">
        <v>138</v>
      </c>
      <c r="G64" s="5" t="s">
        <v>139</v>
      </c>
      <c r="H64" s="34" t="s">
        <v>140</v>
      </c>
    </row>
    <row r="65" spans="1:8">
      <c r="A65" s="34">
        <v>48</v>
      </c>
      <c r="B65" s="19" t="s">
        <v>42</v>
      </c>
      <c r="C65" s="9" t="s">
        <v>43</v>
      </c>
      <c r="D65" s="17" t="s">
        <v>46</v>
      </c>
      <c r="E65" s="12">
        <v>16960</v>
      </c>
      <c r="F65" s="8" t="s">
        <v>138</v>
      </c>
      <c r="G65" s="5" t="s">
        <v>141</v>
      </c>
      <c r="H65" s="34" t="s">
        <v>140</v>
      </c>
    </row>
    <row r="66" spans="1:8">
      <c r="A66" s="34">
        <v>49</v>
      </c>
      <c r="B66" s="19" t="s">
        <v>42</v>
      </c>
      <c r="C66" s="9" t="s">
        <v>43</v>
      </c>
      <c r="D66" s="17" t="s">
        <v>48</v>
      </c>
      <c r="E66" s="12">
        <v>1880</v>
      </c>
      <c r="F66" s="8" t="s">
        <v>138</v>
      </c>
      <c r="G66" s="5" t="s">
        <v>142</v>
      </c>
      <c r="H66" s="34" t="s">
        <v>140</v>
      </c>
    </row>
    <row r="67" spans="1:8">
      <c r="A67" s="34">
        <v>50</v>
      </c>
      <c r="B67" s="16" t="s">
        <v>42</v>
      </c>
      <c r="C67" s="6" t="s">
        <v>43</v>
      </c>
      <c r="D67" s="7" t="s">
        <v>44</v>
      </c>
      <c r="E67" s="12">
        <v>11491</v>
      </c>
      <c r="F67" s="8" t="s">
        <v>138</v>
      </c>
      <c r="G67" s="5" t="s">
        <v>58</v>
      </c>
      <c r="H67" s="34" t="s">
        <v>140</v>
      </c>
    </row>
    <row r="68" spans="1:8">
      <c r="A68" s="34">
        <v>51</v>
      </c>
      <c r="B68" s="16" t="s">
        <v>199</v>
      </c>
      <c r="C68" s="9" t="s">
        <v>38</v>
      </c>
      <c r="D68" s="9" t="s">
        <v>143</v>
      </c>
      <c r="E68" s="13">
        <v>600</v>
      </c>
      <c r="F68" s="10">
        <v>22803</v>
      </c>
      <c r="G68" s="11" t="s">
        <v>144</v>
      </c>
      <c r="H68" s="39">
        <v>3</v>
      </c>
    </row>
    <row r="69" spans="1:8">
      <c r="A69" s="34">
        <v>52</v>
      </c>
      <c r="B69" s="16" t="s">
        <v>145</v>
      </c>
      <c r="C69" s="9" t="s">
        <v>146</v>
      </c>
      <c r="D69" s="9" t="s">
        <v>33</v>
      </c>
      <c r="E69" s="12">
        <v>8000</v>
      </c>
      <c r="F69" s="10">
        <v>22766</v>
      </c>
      <c r="G69" s="11" t="s">
        <v>151</v>
      </c>
      <c r="H69" s="39">
        <v>1</v>
      </c>
    </row>
    <row r="70" spans="1:8">
      <c r="A70" s="34">
        <v>53</v>
      </c>
      <c r="B70" s="16" t="s">
        <v>149</v>
      </c>
      <c r="C70" s="9" t="s">
        <v>150</v>
      </c>
      <c r="D70" s="9" t="s">
        <v>33</v>
      </c>
      <c r="E70" s="12">
        <v>8000</v>
      </c>
      <c r="F70" s="10">
        <v>22766</v>
      </c>
      <c r="G70" s="11" t="s">
        <v>68</v>
      </c>
      <c r="H70" s="39">
        <v>1</v>
      </c>
    </row>
    <row r="71" spans="1:8">
      <c r="A71" s="34">
        <v>54</v>
      </c>
      <c r="B71" s="16" t="s">
        <v>147</v>
      </c>
      <c r="C71" s="9" t="s">
        <v>148</v>
      </c>
      <c r="D71" s="9" t="s">
        <v>33</v>
      </c>
      <c r="E71" s="12">
        <v>8000</v>
      </c>
      <c r="F71" s="10">
        <v>22766</v>
      </c>
      <c r="G71" s="5" t="s">
        <v>81</v>
      </c>
      <c r="H71" s="39">
        <v>1</v>
      </c>
    </row>
    <row r="72" spans="1:8">
      <c r="A72" s="34">
        <v>55</v>
      </c>
      <c r="B72" s="16" t="s">
        <v>152</v>
      </c>
      <c r="C72" s="9" t="s">
        <v>153</v>
      </c>
      <c r="D72" s="9" t="s">
        <v>154</v>
      </c>
      <c r="E72" s="12">
        <v>1300</v>
      </c>
      <c r="F72" s="10">
        <v>241934</v>
      </c>
      <c r="G72" s="5" t="s">
        <v>72</v>
      </c>
      <c r="H72" s="39">
        <v>1</v>
      </c>
    </row>
    <row r="73" spans="1:8">
      <c r="A73" s="34">
        <v>56</v>
      </c>
      <c r="B73" s="19" t="s">
        <v>69</v>
      </c>
      <c r="C73" s="9" t="s">
        <v>70</v>
      </c>
      <c r="D73" s="17" t="s">
        <v>71</v>
      </c>
      <c r="E73" s="12">
        <v>2400</v>
      </c>
      <c r="F73" s="8">
        <v>22766</v>
      </c>
      <c r="G73" s="5" t="s">
        <v>95</v>
      </c>
      <c r="H73" s="34">
        <v>1</v>
      </c>
    </row>
    <row r="74" spans="1:8">
      <c r="A74" s="34">
        <v>57</v>
      </c>
      <c r="B74" s="16" t="s">
        <v>74</v>
      </c>
      <c r="C74" s="9" t="s">
        <v>73</v>
      </c>
      <c r="D74" s="9" t="s">
        <v>75</v>
      </c>
      <c r="E74" s="12">
        <v>400</v>
      </c>
      <c r="F74" s="8">
        <v>22766</v>
      </c>
      <c r="G74" s="8" t="s">
        <v>157</v>
      </c>
      <c r="H74" s="34">
        <v>1</v>
      </c>
    </row>
    <row r="75" spans="1:8">
      <c r="A75" s="34">
        <v>58</v>
      </c>
      <c r="B75" s="16" t="s">
        <v>74</v>
      </c>
      <c r="C75" s="9" t="s">
        <v>73</v>
      </c>
      <c r="D75" s="17" t="s">
        <v>76</v>
      </c>
      <c r="E75" s="12">
        <v>4030</v>
      </c>
      <c r="F75" s="8">
        <v>22766</v>
      </c>
      <c r="G75" s="8" t="s">
        <v>156</v>
      </c>
      <c r="H75" s="34">
        <v>1</v>
      </c>
    </row>
    <row r="76" spans="1:8">
      <c r="A76" s="34">
        <v>59</v>
      </c>
      <c r="B76" s="33" t="s">
        <v>53</v>
      </c>
      <c r="C76" s="15" t="s">
        <v>54</v>
      </c>
      <c r="D76" s="17" t="s">
        <v>115</v>
      </c>
      <c r="E76" s="12">
        <v>3043</v>
      </c>
      <c r="F76" s="8">
        <v>22766</v>
      </c>
      <c r="G76" s="5" t="s">
        <v>45</v>
      </c>
      <c r="H76" s="34">
        <v>1</v>
      </c>
    </row>
    <row r="77" spans="1:8">
      <c r="A77" s="34">
        <v>60</v>
      </c>
      <c r="B77" s="19" t="s">
        <v>134</v>
      </c>
      <c r="C77" s="9" t="s">
        <v>135</v>
      </c>
      <c r="D77" s="17" t="s">
        <v>158</v>
      </c>
      <c r="E77" s="12">
        <v>800</v>
      </c>
      <c r="F77" s="8">
        <v>22804</v>
      </c>
      <c r="G77" s="5" t="s">
        <v>95</v>
      </c>
      <c r="H77" s="34">
        <v>1</v>
      </c>
    </row>
    <row r="78" spans="1:8">
      <c r="A78" s="34">
        <v>61</v>
      </c>
      <c r="B78" s="33" t="s">
        <v>53</v>
      </c>
      <c r="C78" s="15" t="s">
        <v>54</v>
      </c>
      <c r="D78" s="17" t="s">
        <v>159</v>
      </c>
      <c r="E78" s="12">
        <v>202</v>
      </c>
      <c r="F78" s="8">
        <v>22803</v>
      </c>
      <c r="G78" s="5" t="s">
        <v>160</v>
      </c>
      <c r="H78" s="34">
        <v>1</v>
      </c>
    </row>
    <row r="79" spans="1:8">
      <c r="A79" s="34">
        <v>62</v>
      </c>
      <c r="B79" s="19" t="s">
        <v>196</v>
      </c>
      <c r="C79" s="9" t="s">
        <v>161</v>
      </c>
      <c r="D79" s="17" t="s">
        <v>154</v>
      </c>
      <c r="E79" s="12">
        <v>856</v>
      </c>
      <c r="F79" s="8">
        <v>22803</v>
      </c>
      <c r="G79" s="5" t="s">
        <v>162</v>
      </c>
      <c r="H79" s="34">
        <v>1</v>
      </c>
    </row>
    <row r="80" spans="1:8">
      <c r="A80" s="34">
        <v>63</v>
      </c>
      <c r="B80" s="19" t="s">
        <v>134</v>
      </c>
      <c r="C80" s="9" t="s">
        <v>135</v>
      </c>
      <c r="D80" s="17" t="s">
        <v>163</v>
      </c>
      <c r="E80" s="12">
        <v>3590</v>
      </c>
      <c r="F80" s="8">
        <v>22802</v>
      </c>
      <c r="G80" s="5" t="s">
        <v>164</v>
      </c>
      <c r="H80" s="34">
        <v>1</v>
      </c>
    </row>
    <row r="81" spans="1:8">
      <c r="A81" s="34">
        <v>64</v>
      </c>
      <c r="B81" s="19" t="s">
        <v>197</v>
      </c>
      <c r="C81" s="9" t="s">
        <v>165</v>
      </c>
      <c r="D81" s="17" t="s">
        <v>166</v>
      </c>
      <c r="E81" s="12">
        <v>2360</v>
      </c>
      <c r="F81" s="8">
        <v>22801</v>
      </c>
      <c r="G81" s="5" t="s">
        <v>99</v>
      </c>
      <c r="H81" s="34">
        <v>1</v>
      </c>
    </row>
    <row r="82" spans="1:8">
      <c r="A82" s="34">
        <v>65</v>
      </c>
      <c r="B82" s="19" t="s">
        <v>168</v>
      </c>
      <c r="C82" s="9" t="s">
        <v>167</v>
      </c>
      <c r="D82" s="17" t="s">
        <v>169</v>
      </c>
      <c r="E82" s="12">
        <v>900</v>
      </c>
      <c r="F82" s="8">
        <v>22810</v>
      </c>
      <c r="G82" s="5" t="s">
        <v>170</v>
      </c>
      <c r="H82" s="34">
        <v>1</v>
      </c>
    </row>
    <row r="83" spans="1:8">
      <c r="A83" s="32"/>
      <c r="B83" s="32"/>
      <c r="C83" s="32"/>
      <c r="D83" s="40" t="s">
        <v>28</v>
      </c>
      <c r="E83" s="41">
        <f>SUM(E60:E82)</f>
        <v>101422</v>
      </c>
      <c r="F83" s="32"/>
      <c r="G83" s="32"/>
      <c r="H83" s="32"/>
    </row>
    <row r="84" spans="1:8">
      <c r="A84" s="97" t="s">
        <v>0</v>
      </c>
      <c r="B84" s="97"/>
      <c r="C84" s="97"/>
      <c r="D84" s="97"/>
      <c r="E84" s="97"/>
      <c r="F84" s="97"/>
      <c r="G84" s="97"/>
      <c r="H84" s="97"/>
    </row>
    <row r="85" spans="1:8">
      <c r="A85" s="97" t="s">
        <v>30</v>
      </c>
      <c r="B85" s="97"/>
      <c r="C85" s="97"/>
      <c r="D85" s="97"/>
      <c r="E85" s="97"/>
      <c r="F85" s="97"/>
      <c r="G85" s="97"/>
      <c r="H85" s="97"/>
    </row>
    <row r="86" spans="1:8">
      <c r="A86" s="97" t="s">
        <v>13</v>
      </c>
      <c r="B86" s="97"/>
      <c r="C86" s="97"/>
      <c r="D86" s="97"/>
      <c r="E86" s="97"/>
      <c r="F86" s="97"/>
      <c r="G86" s="97"/>
      <c r="H86" s="97"/>
    </row>
    <row r="87" spans="1:8" ht="25.5" customHeight="1">
      <c r="A87" s="98" t="s">
        <v>1</v>
      </c>
      <c r="B87" s="42" t="s">
        <v>9</v>
      </c>
      <c r="C87" s="99" t="s">
        <v>2</v>
      </c>
      <c r="D87" s="99" t="s">
        <v>3</v>
      </c>
      <c r="E87" s="42" t="s">
        <v>11</v>
      </c>
      <c r="F87" s="98" t="s">
        <v>4</v>
      </c>
      <c r="G87" s="98"/>
      <c r="H87" s="99" t="s">
        <v>7</v>
      </c>
    </row>
    <row r="88" spans="1:8">
      <c r="A88" s="98"/>
      <c r="B88" s="43" t="s">
        <v>8</v>
      </c>
      <c r="C88" s="100"/>
      <c r="D88" s="100"/>
      <c r="E88" s="43" t="s">
        <v>10</v>
      </c>
      <c r="F88" s="43" t="s">
        <v>5</v>
      </c>
      <c r="G88" s="43" t="s">
        <v>6</v>
      </c>
      <c r="H88" s="100"/>
    </row>
    <row r="89" spans="1:8">
      <c r="A89" s="34">
        <v>66</v>
      </c>
      <c r="B89" s="19" t="s">
        <v>168</v>
      </c>
      <c r="C89" s="9" t="s">
        <v>167</v>
      </c>
      <c r="D89" s="17" t="s">
        <v>171</v>
      </c>
      <c r="E89" s="12">
        <v>4900</v>
      </c>
      <c r="F89" s="8">
        <v>22810</v>
      </c>
      <c r="G89" s="5" t="s">
        <v>172</v>
      </c>
      <c r="H89" s="34">
        <v>1</v>
      </c>
    </row>
    <row r="90" spans="1:8">
      <c r="A90" s="34">
        <v>67</v>
      </c>
      <c r="B90" s="19" t="s">
        <v>174</v>
      </c>
      <c r="C90" s="9" t="s">
        <v>173</v>
      </c>
      <c r="D90" s="17" t="s">
        <v>175</v>
      </c>
      <c r="E90" s="12">
        <v>1500</v>
      </c>
      <c r="F90" s="8">
        <v>22797</v>
      </c>
      <c r="G90" s="5" t="s">
        <v>62</v>
      </c>
      <c r="H90" s="34">
        <v>1</v>
      </c>
    </row>
    <row r="91" spans="1:8">
      <c r="A91" s="34">
        <v>68</v>
      </c>
      <c r="B91" s="19" t="s">
        <v>83</v>
      </c>
      <c r="C91" s="9" t="s">
        <v>84</v>
      </c>
      <c r="D91" s="17" t="s">
        <v>176</v>
      </c>
      <c r="E91" s="12">
        <v>1500</v>
      </c>
      <c r="F91" s="8">
        <v>22814</v>
      </c>
      <c r="G91" s="5" t="s">
        <v>177</v>
      </c>
      <c r="H91" s="34">
        <v>1</v>
      </c>
    </row>
    <row r="92" spans="1:8">
      <c r="A92" s="34">
        <v>69</v>
      </c>
      <c r="B92" s="16" t="s">
        <v>174</v>
      </c>
      <c r="C92" s="9" t="s">
        <v>173</v>
      </c>
      <c r="D92" s="17" t="s">
        <v>178</v>
      </c>
      <c r="E92" s="12">
        <v>1500</v>
      </c>
      <c r="F92" s="8">
        <v>22801</v>
      </c>
      <c r="G92" s="5" t="s">
        <v>96</v>
      </c>
      <c r="H92" s="34">
        <v>1</v>
      </c>
    </row>
    <row r="93" spans="1:8">
      <c r="A93" s="34">
        <v>70</v>
      </c>
      <c r="B93" s="19" t="s">
        <v>174</v>
      </c>
      <c r="C93" s="9" t="s">
        <v>173</v>
      </c>
      <c r="D93" s="17" t="s">
        <v>179</v>
      </c>
      <c r="E93" s="12">
        <v>1500</v>
      </c>
      <c r="F93" s="8">
        <v>22807</v>
      </c>
      <c r="G93" s="5" t="s">
        <v>94</v>
      </c>
      <c r="H93" s="34">
        <v>1</v>
      </c>
    </row>
    <row r="94" spans="1:8">
      <c r="A94" s="34">
        <v>71</v>
      </c>
      <c r="B94" s="19" t="s">
        <v>174</v>
      </c>
      <c r="C94" s="9" t="s">
        <v>173</v>
      </c>
      <c r="D94" s="17" t="s">
        <v>180</v>
      </c>
      <c r="E94" s="12">
        <v>1500</v>
      </c>
      <c r="F94" s="8" t="s">
        <v>138</v>
      </c>
      <c r="G94" s="5" t="s">
        <v>114</v>
      </c>
      <c r="H94" s="34">
        <v>1</v>
      </c>
    </row>
    <row r="95" spans="1:8">
      <c r="A95" s="34">
        <v>72</v>
      </c>
      <c r="B95" s="19" t="s">
        <v>174</v>
      </c>
      <c r="C95" s="9" t="s">
        <v>173</v>
      </c>
      <c r="D95" s="17" t="s">
        <v>181</v>
      </c>
      <c r="E95" s="12">
        <v>1500</v>
      </c>
      <c r="F95" s="8">
        <v>22810</v>
      </c>
      <c r="G95" s="5" t="s">
        <v>182</v>
      </c>
      <c r="H95" s="34">
        <v>1</v>
      </c>
    </row>
    <row r="96" spans="1:8" ht="37.5">
      <c r="A96" s="34">
        <v>73</v>
      </c>
      <c r="B96" s="16" t="s">
        <v>42</v>
      </c>
      <c r="C96" s="6" t="s">
        <v>43</v>
      </c>
      <c r="D96" s="7" t="s">
        <v>183</v>
      </c>
      <c r="E96" s="12">
        <v>300</v>
      </c>
      <c r="F96" s="8">
        <v>22746</v>
      </c>
      <c r="G96" s="5" t="s">
        <v>184</v>
      </c>
      <c r="H96" s="34" t="s">
        <v>185</v>
      </c>
    </row>
    <row r="97" spans="1:8">
      <c r="A97" s="34">
        <v>74</v>
      </c>
      <c r="B97" s="16" t="s">
        <v>186</v>
      </c>
      <c r="C97" s="9" t="s">
        <v>187</v>
      </c>
      <c r="D97" s="9" t="s">
        <v>188</v>
      </c>
      <c r="E97" s="13">
        <v>625.5</v>
      </c>
      <c r="F97" s="10">
        <v>22725</v>
      </c>
      <c r="G97" s="11" t="s">
        <v>189</v>
      </c>
      <c r="H97" s="39"/>
    </row>
    <row r="98" spans="1:8">
      <c r="A98" s="34">
        <v>75</v>
      </c>
      <c r="B98" s="16" t="s">
        <v>42</v>
      </c>
      <c r="C98" s="9" t="s">
        <v>43</v>
      </c>
      <c r="D98" s="9" t="s">
        <v>183</v>
      </c>
      <c r="E98" s="12">
        <v>300</v>
      </c>
      <c r="F98" s="10">
        <v>22781</v>
      </c>
      <c r="G98" s="11" t="s">
        <v>190</v>
      </c>
      <c r="H98" s="39" t="s">
        <v>185</v>
      </c>
    </row>
    <row r="99" spans="1:8">
      <c r="A99" s="34">
        <v>76</v>
      </c>
      <c r="B99" s="33" t="s">
        <v>53</v>
      </c>
      <c r="C99" s="15" t="s">
        <v>54</v>
      </c>
      <c r="D99" s="9" t="s">
        <v>55</v>
      </c>
      <c r="E99" s="12">
        <v>450</v>
      </c>
      <c r="F99" s="10">
        <v>22774</v>
      </c>
      <c r="G99" s="5" t="s">
        <v>191</v>
      </c>
      <c r="H99" s="39"/>
    </row>
    <row r="100" spans="1:8">
      <c r="A100" s="34">
        <v>77</v>
      </c>
      <c r="B100" s="16" t="s">
        <v>42</v>
      </c>
      <c r="C100" s="9" t="s">
        <v>43</v>
      </c>
      <c r="D100" s="9" t="s">
        <v>183</v>
      </c>
      <c r="E100" s="12">
        <v>300</v>
      </c>
      <c r="F100" s="10" t="s">
        <v>138</v>
      </c>
      <c r="G100" s="5" t="s">
        <v>192</v>
      </c>
      <c r="H100" s="39" t="s">
        <v>185</v>
      </c>
    </row>
    <row r="101" spans="1:8">
      <c r="A101" s="34">
        <v>78</v>
      </c>
      <c r="B101" s="19" t="s">
        <v>195</v>
      </c>
      <c r="C101" s="9" t="s">
        <v>193</v>
      </c>
      <c r="D101" s="17" t="s">
        <v>194</v>
      </c>
      <c r="E101" s="12">
        <v>3850</v>
      </c>
      <c r="F101" s="8">
        <v>22810</v>
      </c>
      <c r="G101" s="8" t="s">
        <v>56</v>
      </c>
      <c r="H101" s="34"/>
    </row>
    <row r="102" spans="1:8">
      <c r="A102" s="32"/>
      <c r="B102" s="32"/>
      <c r="C102" s="32"/>
      <c r="D102" s="40" t="s">
        <v>28</v>
      </c>
      <c r="E102" s="41">
        <f>SUM(E89:E101)</f>
        <v>19725.5</v>
      </c>
      <c r="F102" s="32"/>
      <c r="G102" s="32"/>
      <c r="H102" s="32"/>
    </row>
    <row r="103" spans="1:8">
      <c r="A103" s="32"/>
      <c r="B103" s="32"/>
      <c r="C103" s="32"/>
      <c r="D103" s="44" t="s">
        <v>12</v>
      </c>
      <c r="E103" s="45">
        <f>SUM(E27+E54+E83+E102)</f>
        <v>282388.5</v>
      </c>
      <c r="F103" s="32"/>
      <c r="G103" s="32"/>
      <c r="H103" s="32"/>
    </row>
    <row r="104" spans="1:8">
      <c r="A104" s="32"/>
      <c r="B104" s="32"/>
      <c r="C104" s="32"/>
      <c r="D104" s="37"/>
      <c r="E104" s="31"/>
      <c r="F104" s="32"/>
      <c r="G104" s="32"/>
      <c r="H104" s="32"/>
    </row>
    <row r="105" spans="1:8">
      <c r="A105" s="32"/>
      <c r="B105" s="21" t="s">
        <v>14</v>
      </c>
      <c r="C105" s="22"/>
      <c r="G105" s="32"/>
      <c r="H105" s="32"/>
    </row>
    <row r="106" spans="1:8">
      <c r="A106" s="32"/>
      <c r="B106" s="20" t="s">
        <v>15</v>
      </c>
      <c r="G106" s="32"/>
      <c r="H106" s="32"/>
    </row>
    <row r="107" spans="1:8">
      <c r="A107" s="32"/>
      <c r="B107" s="20" t="s">
        <v>16</v>
      </c>
      <c r="G107" s="32"/>
      <c r="H107" s="32"/>
    </row>
    <row r="108" spans="1:8">
      <c r="A108" s="32"/>
      <c r="B108" s="20" t="s">
        <v>17</v>
      </c>
      <c r="G108" s="32"/>
      <c r="H108" s="32"/>
    </row>
    <row r="109" spans="1:8">
      <c r="A109" s="32"/>
      <c r="B109" s="20" t="s">
        <v>18</v>
      </c>
      <c r="G109" s="32"/>
      <c r="H109" s="32"/>
    </row>
    <row r="110" spans="1:8">
      <c r="A110" s="32"/>
      <c r="B110" s="20" t="s">
        <v>19</v>
      </c>
      <c r="G110" s="32"/>
      <c r="H110" s="32"/>
    </row>
    <row r="111" spans="1:8">
      <c r="A111" s="32"/>
      <c r="B111" s="20" t="s">
        <v>20</v>
      </c>
      <c r="G111" s="32"/>
      <c r="H111" s="32"/>
    </row>
    <row r="112" spans="1:8">
      <c r="A112" s="32"/>
      <c r="B112" s="20"/>
      <c r="G112" s="32"/>
      <c r="H112" s="32"/>
    </row>
    <row r="113" spans="1:8">
      <c r="A113" s="32"/>
      <c r="B113" s="20"/>
      <c r="G113" s="32"/>
      <c r="H113" s="32"/>
    </row>
    <row r="114" spans="1:8">
      <c r="A114" s="32"/>
      <c r="B114" s="20"/>
      <c r="G114" s="32"/>
      <c r="H114" s="32"/>
    </row>
    <row r="115" spans="1:8">
      <c r="A115" s="32"/>
      <c r="B115" s="20" t="s">
        <v>21</v>
      </c>
      <c r="G115" s="32"/>
      <c r="H115" s="32"/>
    </row>
    <row r="116" spans="1:8">
      <c r="B116" s="20" t="s">
        <v>24</v>
      </c>
    </row>
    <row r="117" spans="1:8">
      <c r="B117" s="20" t="s">
        <v>22</v>
      </c>
    </row>
    <row r="118" spans="1:8">
      <c r="B118" s="20" t="s">
        <v>25</v>
      </c>
    </row>
    <row r="119" spans="1:8">
      <c r="B119" s="20" t="s">
        <v>26</v>
      </c>
    </row>
    <row r="120" spans="1:8">
      <c r="B120" s="20" t="s">
        <v>23</v>
      </c>
    </row>
    <row r="121" spans="1:8">
      <c r="B121" s="20" t="s">
        <v>27</v>
      </c>
    </row>
  </sheetData>
  <mergeCells count="32">
    <mergeCell ref="A84:H84"/>
    <mergeCell ref="A85:H85"/>
    <mergeCell ref="A86:H86"/>
    <mergeCell ref="A87:A88"/>
    <mergeCell ref="C87:C88"/>
    <mergeCell ref="D87:D88"/>
    <mergeCell ref="F87:G87"/>
    <mergeCell ref="H87:H88"/>
    <mergeCell ref="A55:H55"/>
    <mergeCell ref="A56:H56"/>
    <mergeCell ref="A57:H57"/>
    <mergeCell ref="A58:A59"/>
    <mergeCell ref="C58:C59"/>
    <mergeCell ref="D58:D59"/>
    <mergeCell ref="F58:G58"/>
    <mergeCell ref="H58:H59"/>
    <mergeCell ref="A28:H28"/>
    <mergeCell ref="A29:H29"/>
    <mergeCell ref="A30:H30"/>
    <mergeCell ref="A31:A32"/>
    <mergeCell ref="C31:C32"/>
    <mergeCell ref="D31:D32"/>
    <mergeCell ref="F31:G31"/>
    <mergeCell ref="H31:H32"/>
    <mergeCell ref="A1:H1"/>
    <mergeCell ref="A2:H2"/>
    <mergeCell ref="A3:H3"/>
    <mergeCell ref="A4:A5"/>
    <mergeCell ref="C4:C5"/>
    <mergeCell ref="D4:D5"/>
    <mergeCell ref="F4:G4"/>
    <mergeCell ref="H4:H5"/>
  </mergeCells>
  <pageMargins left="0.31496062992125984" right="0.11811023622047245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ม.ค.-มี.ค.63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2020-07-03T04:12:27Z</dcterms:modified>
</cp:coreProperties>
</file>