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060" windowHeight="4695" activeTab="0"/>
  </bookViews>
  <sheets>
    <sheet name="สรุป01" sheetId="1" r:id="rId1"/>
    <sheet name="แผน02" sheetId="2" r:id="rId2"/>
    <sheet name="แผน02.1" sheetId="3" r:id="rId3"/>
  </sheets>
  <definedNames/>
  <calcPr fullCalcOnLoad="1"/>
</workbook>
</file>

<file path=xl/sharedStrings.xml><?xml version="1.0" encoding="utf-8"?>
<sst xmlns="http://schemas.openxmlformats.org/spreadsheetml/2006/main" count="1817" uniqueCount="583">
  <si>
    <t>องค์การบริหารส่วนตำบลบ้านค่า</t>
  </si>
  <si>
    <t>โครงการ/กิจกรรม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</si>
  <si>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</si>
  <si>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</si>
  <si>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</si>
  <si>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</si>
  <si>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</si>
  <si>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</si>
  <si>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</si>
  <si>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</si>
  <si>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</si>
  <si>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</si>
  <si>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</si>
  <si>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</si>
  <si>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</si>
  <si>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ลำดับ</t>
  </si>
  <si>
    <t>ที่</t>
  </si>
  <si>
    <t>อบต.บ้านค่า</t>
  </si>
  <si>
    <t>สถานศึกษา</t>
  </si>
  <si>
    <t>บ้านค่า</t>
  </si>
  <si>
    <t>สำนักปลัด</t>
  </si>
  <si>
    <t>ที่ดำเนินการ</t>
  </si>
  <si>
    <t>จำนวน</t>
  </si>
  <si>
    <t>งบประมาณ</t>
  </si>
  <si>
    <t>รวม</t>
  </si>
  <si>
    <t>2. ยุทธศาสตร์การอนุรักษ์ทรัพยากรธรรมชาติและสิ่งแวดล้อม</t>
  </si>
  <si>
    <t>1. ยุทธศาสตร์การพัฒนาโครงสร้างพื้นฐาน</t>
  </si>
  <si>
    <t>3. ยุทธศาสตร์การพัฒนาสังคม/ชุมชน และการรักษาความสงบเรียบร้อย</t>
  </si>
  <si>
    <t>4. ยุทธศาสตร์การพัฒนาเศรษฐกิจ</t>
  </si>
  <si>
    <t>5. ยุทธศาสตร์การบริหารและพัฒนาองค์กร</t>
  </si>
  <si>
    <t>รวมทั้งสิ้น</t>
  </si>
  <si>
    <t>อบรมมาตรฐานคุณธรรม</t>
  </si>
  <si>
    <t>บัญชีโครงการ/กิจกรรม/งบประมาณ</t>
  </si>
  <si>
    <r>
      <t>ยุทธศาสตร์ที่ 1</t>
    </r>
    <r>
      <rPr>
        <sz val="15"/>
        <rFont val="TH SarabunPSK"/>
        <family val="2"/>
      </rPr>
      <t xml:space="preserve"> : การพัฒนาด้านโครงสร้างพื้นฐาน</t>
    </r>
  </si>
  <si>
    <r>
      <t>ยุทธศาสตร์ที่ 4</t>
    </r>
    <r>
      <rPr>
        <sz val="15"/>
        <rFont val="TH SarabunPSK"/>
        <family val="2"/>
      </rPr>
      <t xml:space="preserve"> : การพัฒนาเศรษฐกิจ</t>
    </r>
  </si>
  <si>
    <r>
      <t>ยุทธศาสตร์ที่ 5</t>
    </r>
    <r>
      <rPr>
        <sz val="15"/>
        <rFont val="TH SarabunPSK"/>
        <family val="2"/>
      </rPr>
      <t xml:space="preserve"> : การบริหารและพัฒนาองค์กร</t>
    </r>
  </si>
  <si>
    <t>สถานที่</t>
  </si>
  <si>
    <t>บัญชีสรุปจำนวนโครงการและงบประมาณ</t>
  </si>
  <si>
    <t>ยุทธศาสตร์/แนวทางการพัฒนา</t>
  </si>
  <si>
    <t>ม.8</t>
  </si>
  <si>
    <t>โครงการส่งเสริมการมีส่วนร่วม</t>
  </si>
  <si>
    <t>ในการอนุรักษ์ทรัพยากรธรรมชาติ</t>
  </si>
  <si>
    <t>ผู้ได้รับผลกระทบจากโรคเอดส์ตำบล</t>
  </si>
  <si>
    <t>จำนวน 12 เดือน</t>
  </si>
  <si>
    <t>โครงการจัดกิจกรรมวันเด็ก</t>
  </si>
  <si>
    <t>โครงการศูนย์เด็กน่าอยู่ ปลอดโรค</t>
  </si>
  <si>
    <t>โครงการจัดกิจกรรมส่งเสริม</t>
  </si>
  <si>
    <t>พัฒนาการ 4 ด้าน เด็กก่อน</t>
  </si>
  <si>
    <t>วัยเรียน</t>
  </si>
  <si>
    <t>โครงการอาหารกลางวัน</t>
  </si>
  <si>
    <t>โครงการจัดการแข่งขันกีฬา อบต.</t>
  </si>
  <si>
    <t>บ้านค่าเกมส์ ต้านยาเสพติด</t>
  </si>
  <si>
    <t>กองช่าง</t>
  </si>
  <si>
    <t>กองคลัง</t>
  </si>
  <si>
    <t>ม.4</t>
  </si>
  <si>
    <t>โรงเรียน</t>
  </si>
  <si>
    <t>ตำบลบ้านค่า</t>
  </si>
  <si>
    <t>ม.7</t>
  </si>
  <si>
    <t>ม.1</t>
  </si>
  <si>
    <t>ม.2</t>
  </si>
  <si>
    <t>ม.3</t>
  </si>
  <si>
    <t>ม.5</t>
  </si>
  <si>
    <t>ม.1-8</t>
  </si>
  <si>
    <t>ศพด.ตำบล</t>
  </si>
  <si>
    <t>สหวิทยาเขต</t>
  </si>
  <si>
    <t xml:space="preserve"> - ศพด.</t>
  </si>
  <si>
    <t xml:space="preserve"> - กลุ่ม</t>
  </si>
  <si>
    <t>ร.ร.บ้าน</t>
  </si>
  <si>
    <t>สบค่อม</t>
  </si>
  <si>
    <t>ร.ร.วัดค่า</t>
  </si>
  <si>
    <t>กลาง</t>
  </si>
  <si>
    <t>ร.ร.วัดทุ่งโจ้</t>
  </si>
  <si>
    <t>ร.ร.ทุ่งฝาง</t>
  </si>
  <si>
    <t>วิทยา</t>
  </si>
  <si>
    <t>ร.ร.วัด</t>
  </si>
  <si>
    <t>ค่ากลาง</t>
  </si>
  <si>
    <t>อำเภอเมือง</t>
  </si>
  <si>
    <t>ม.6</t>
  </si>
  <si>
    <t>หน้าที่ทำการ</t>
  </si>
  <si>
    <t>บ้านใหม่รุ่งเจริญ ม.8</t>
  </si>
  <si>
    <t xml:space="preserve">และสิ่งแวดล้อม </t>
  </si>
  <si>
    <t>โครงการเฉลิมพระเกียรติสมเด็จ</t>
  </si>
  <si>
    <t>พระนางเจ้าสิริกิติ์พระบรม</t>
  </si>
  <si>
    <t>แห่งชาติ)</t>
  </si>
  <si>
    <t>บรรเทาสาธารณภัย</t>
  </si>
  <si>
    <t>โครงการพัฒนาศักยภาพสตรี</t>
  </si>
  <si>
    <t>โครงการจัดกิจกรรมสัปดาห์</t>
  </si>
  <si>
    <t>ส่งเสริมพระพุทธศาสนา เนื่องใน</t>
  </si>
  <si>
    <t>วันเข้าพรรษา</t>
  </si>
  <si>
    <t>โครงการประเพณีปี๋ใหม่เมือง</t>
  </si>
  <si>
    <t>รดน้ำดำหัวผู้สูงอายุ</t>
  </si>
  <si>
    <t>สมทบระบบหลักประกันสุขภาพ</t>
  </si>
  <si>
    <t>หรือพื้นที่ตำบลบ้านค่า ตามจำนวนประชากร</t>
  </si>
  <si>
    <t>โครงการ</t>
  </si>
  <si>
    <t>ทั้งหมด</t>
  </si>
  <si>
    <t>คิดเป็นร้อยละ</t>
  </si>
  <si>
    <t>ของงบประมาณ</t>
  </si>
  <si>
    <t>ของโครงการ</t>
  </si>
  <si>
    <t>โครงการส่งเสริมความรู้สร้าง</t>
  </si>
  <si>
    <t>สุขภาพที่ดีให้แกนนำด้านสุขภาพ</t>
  </si>
  <si>
    <t>โครงการป้องกันและแก้ไขปัญหา</t>
  </si>
  <si>
    <r>
      <t>1.1 แผนงาน</t>
    </r>
    <r>
      <rPr>
        <sz val="15"/>
        <rFont val="TH SarabunPSK"/>
        <family val="2"/>
      </rPr>
      <t xml:space="preserve"> เคหะและชุมชน</t>
    </r>
  </si>
  <si>
    <r>
      <t xml:space="preserve">ยุทธศาสตร์ที่ 3 </t>
    </r>
    <r>
      <rPr>
        <sz val="15"/>
        <rFont val="TH SarabunPSK"/>
        <family val="2"/>
      </rPr>
      <t>: การพัฒนาสังคม/ชุมชน และการรักษาความสงบเรียบร้อย</t>
    </r>
  </si>
  <si>
    <r>
      <t xml:space="preserve">3.1 แผนงาน  </t>
    </r>
    <r>
      <rPr>
        <sz val="15"/>
        <rFont val="TH SarabunPSK"/>
        <family val="2"/>
      </rPr>
      <t>บริหารงานทั่วไป</t>
    </r>
  </si>
  <si>
    <t>3.2 แผนงาน  การรักษาความสงบภายใน</t>
  </si>
  <si>
    <r>
      <t xml:space="preserve">3.3 แผนงาน  </t>
    </r>
    <r>
      <rPr>
        <sz val="15"/>
        <rFont val="TH SarabunPSK"/>
        <family val="2"/>
      </rPr>
      <t>การศึกษา</t>
    </r>
  </si>
  <si>
    <r>
      <t xml:space="preserve">3.4 แผนงาน  </t>
    </r>
    <r>
      <rPr>
        <sz val="15"/>
        <rFont val="TH SarabunPSK"/>
        <family val="2"/>
      </rPr>
      <t>สาธารณสุข</t>
    </r>
  </si>
  <si>
    <r>
      <t xml:space="preserve">3.5 แผนงาน  </t>
    </r>
    <r>
      <rPr>
        <sz val="15"/>
        <rFont val="TH SarabunPSK"/>
        <family val="2"/>
      </rPr>
      <t>สังคมสงเคราะห์</t>
    </r>
  </si>
  <si>
    <r>
      <t xml:space="preserve">3.6 แผนงาน </t>
    </r>
    <r>
      <rPr>
        <sz val="15"/>
        <rFont val="TH SarabunPSK"/>
        <family val="2"/>
      </rPr>
      <t xml:space="preserve"> สร้างความเข้มแข็งของชุมชน</t>
    </r>
  </si>
  <si>
    <r>
      <t xml:space="preserve">3.7 แผนงาน </t>
    </r>
    <r>
      <rPr>
        <sz val="15"/>
        <rFont val="TH SarabunPSK"/>
        <family val="2"/>
      </rPr>
      <t xml:space="preserve"> การศาสนาวัฒนธรรมและนันทนาการ</t>
    </r>
  </si>
  <si>
    <r>
      <t xml:space="preserve">3.8 แผนงาน </t>
    </r>
    <r>
      <rPr>
        <sz val="15"/>
        <rFont val="TH SarabunPSK"/>
        <family val="2"/>
      </rPr>
      <t xml:space="preserve"> งบกลาง</t>
    </r>
  </si>
  <si>
    <t>รายละเอียดของกิจกรรม</t>
  </si>
  <si>
    <t>ที่เกิดขึ้นจากโครงการ</t>
  </si>
  <si>
    <t>หน่วยงาน</t>
  </si>
  <si>
    <t>รับผิดชอบหลัก</t>
  </si>
  <si>
    <t>พ.ศ.2561</t>
  </si>
  <si>
    <t>ซ่อมสร้างผิวทางแอสฟัลท์ติกคอนกรีต</t>
  </si>
  <si>
    <t>ตร.ม. พร้อมติดตั้งป้ายโครงการ รายละเอียด</t>
  </si>
  <si>
    <t>ราชินีนาถฯ 12 สิงหา (วันแม่</t>
  </si>
  <si>
    <t>นางเจ้าสิริกิติ์พระบรมราชินีนาถฯ 12 สิงหา</t>
  </si>
  <si>
    <t>คณะผู้บริหาร, สมาชิกสภาองค์การบริหาร</t>
  </si>
  <si>
    <t>ส่วนตำบลบ้านค่า</t>
  </si>
  <si>
    <t>จริยธรรม แก่ผู้บริหาร สมาชิก</t>
  </si>
  <si>
    <t>ผู้บริหาร สมาชิกสภา พนักงาน อบต.บ้านค่า</t>
  </si>
  <si>
    <t>โครงการป้องกันอุบัติเหตุทาง</t>
  </si>
  <si>
    <t>ถนนช่วงเทศกาลและรณรงค์</t>
  </si>
  <si>
    <t>การขับรถตามกฎ ใช้ถนน</t>
  </si>
  <si>
    <t>ปลอดภัย</t>
  </si>
  <si>
    <t>อบต.บ้านค่า/</t>
  </si>
  <si>
    <t>โครงการฝึกการป้องกันและ</t>
  </si>
  <si>
    <t>สัมพันธ์ เพื่อป้องกันและลดอุบัติเหตุทาง</t>
  </si>
  <si>
    <t>ถนนช่วงเทศกาลปีใหม่  และเทศกาล</t>
  </si>
  <si>
    <t>ป้องกันและบรรเทาสาธารณภัยแก่ อปพร.</t>
  </si>
  <si>
    <t xml:space="preserve">แห่งชาติ </t>
  </si>
  <si>
    <t xml:space="preserve"> สามารถให้กับเด็กในศูนย์พัฒนาเด็กเล็กใน</t>
  </si>
  <si>
    <t>ครูผู้ดูแลเด็ก ในศูนย์พัฒนาเด็กเล็กตำบล</t>
  </si>
  <si>
    <t>ค่าอาหารเสริม (นม)</t>
  </si>
  <si>
    <t xml:space="preserve"> - จัดซื้ออาหารเสริม (นม) สำหรับเด็กใน</t>
  </si>
  <si>
    <t xml:space="preserve">ศูนย์พัฒนาเด็กเล็กตำบลบ้านค่า อัตรา </t>
  </si>
  <si>
    <t>โรงเรียนในสังกัดสำนักงานคณะกรรมการ</t>
  </si>
  <si>
    <t xml:space="preserve">การศึกษาขั้นพื้นฐาน(สพฐ.)ในตำบลบ้านค่า </t>
  </si>
  <si>
    <t>เฉลิมพระเกียรติระดับประถมศึกษา ให้กับ</t>
  </si>
  <si>
    <t>เด็กนักเรียนระดับประถมศึกษา โรงเรียน</t>
  </si>
  <si>
    <t>ทุ่งฝางวิทยา</t>
  </si>
  <si>
    <t>โครงการควบคุมป้องกันโรค</t>
  </si>
  <si>
    <t>โครงการ D.A.R.E. เพื่อศึกษา</t>
  </si>
  <si>
    <t>ต่อต้านการใช้ยาเสพติดใน</t>
  </si>
  <si>
    <t>ร.ร.บ้านสบค่อม</t>
  </si>
  <si>
    <t>ร.ร.วัดค่ากลาง</t>
  </si>
  <si>
    <t>ร.ร.ทุ่งฝางวิทยา</t>
  </si>
  <si>
    <t>คณะกรรมการ</t>
  </si>
  <si>
    <t>ประสงค์</t>
  </si>
  <si>
    <t>บ้านทุ่งโจ้</t>
  </si>
  <si>
    <t>บ้านค่าหลวง</t>
  </si>
  <si>
    <t>วัดห้วยเป้ง</t>
  </si>
  <si>
    <t>บ้านทุ่งฝาง</t>
  </si>
  <si>
    <t>องค์การบริหารส่วนตำบลบ้านค่า ให้แก่</t>
  </si>
  <si>
    <t>เทียนพรรษา ให้แก่ประชาชนในตำบล</t>
  </si>
  <si>
    <t>946 ราย  จำนวน 12 เดือน โดยแยกเป็น</t>
  </si>
  <si>
    <t>คนละ 800 บาท จำนวน 12 เดือน</t>
  </si>
  <si>
    <t>บ้านค่า จำนวน 40 คน ๆ ละ 500 บาท</t>
  </si>
  <si>
    <t>ต้นฮ่างพัฒนา</t>
  </si>
  <si>
    <t>บ้านต้นฮ่าง</t>
  </si>
  <si>
    <t>ม.1-8 /</t>
  </si>
  <si>
    <t>1.1.แผนงานเคหะและชุมชน</t>
  </si>
  <si>
    <t>1.2 แผนงานการเกษตร</t>
  </si>
  <si>
    <t>2.2 แผนงานการเกษตร</t>
  </si>
  <si>
    <t>3.1 แผนงานบริหารงานทั่วไป</t>
  </si>
  <si>
    <t>3.2 แผนงานการรักษาความสงบภายใน</t>
  </si>
  <si>
    <t>3.3 แผนงานการศึกษา</t>
  </si>
  <si>
    <t>3.4 แผนงานสาธารณสุข</t>
  </si>
  <si>
    <t>3.5 แผนงานสังคมสงเคราะห์</t>
  </si>
  <si>
    <t>3.6 แผนงานสร้างความเข้มแข็งของชุมชน</t>
  </si>
  <si>
    <t>3.7 แผนงานการศาสนาวัฒนธรรมและนันทนาการ</t>
  </si>
  <si>
    <t>3.8 แผนงานงบกลาง</t>
  </si>
  <si>
    <t>4.1 แผนงานสร้างความเข้มแข็งของชุมชน</t>
  </si>
  <si>
    <t>4.2 แผนงานการเกษตร</t>
  </si>
  <si>
    <t>5.1 แผนงานบริหารงานทั่วไป</t>
  </si>
  <si>
    <r>
      <t xml:space="preserve">1.2 แผนงาน </t>
    </r>
    <r>
      <rPr>
        <sz val="15"/>
        <rFont val="TH SarabunPSK"/>
        <family val="2"/>
      </rPr>
      <t>การเกษตร</t>
    </r>
  </si>
  <si>
    <r>
      <t>ยุทธศาสตร์ที่ 2</t>
    </r>
    <r>
      <rPr>
        <sz val="15"/>
        <rFont val="TH SarabunPSK"/>
        <family val="2"/>
      </rPr>
      <t xml:space="preserve"> : การอนุรักษ์ทรัพยากรธรรมชาติและสิ่งแวดล้อม</t>
    </r>
  </si>
  <si>
    <r>
      <t xml:space="preserve">2.1 แผนงาน </t>
    </r>
    <r>
      <rPr>
        <sz val="15"/>
        <rFont val="TH SarabunPSK"/>
        <family val="2"/>
      </rPr>
      <t>การเกษตร</t>
    </r>
  </si>
  <si>
    <r>
      <t xml:space="preserve">4.1 แผนงาน  </t>
    </r>
    <r>
      <rPr>
        <sz val="15"/>
        <rFont val="TH SarabunPSK"/>
        <family val="2"/>
      </rPr>
      <t>สร้างความเข้มแข็งของชุมชน</t>
    </r>
  </si>
  <si>
    <r>
      <t xml:space="preserve">5.1 แผนงาน  </t>
    </r>
    <r>
      <rPr>
        <sz val="15"/>
        <rFont val="TH SarabunPSK"/>
        <family val="2"/>
      </rPr>
      <t>บริหารงานทั่วไป</t>
    </r>
  </si>
  <si>
    <t>กองช่าง/สำนักปลัด</t>
  </si>
  <si>
    <t>สำนักปลัด/กองช่าง</t>
  </si>
  <si>
    <t>จัดกิจกรรมเฉลิมพระเกียรติ สมเด็จพระ</t>
  </si>
  <si>
    <t>(วันแม่แห่งชาติ) ปีละ 1 ครั้ง</t>
  </si>
  <si>
    <t>จัดกิจกรรมอยู่จุดบริการ/ป้ายประชา</t>
  </si>
  <si>
    <t>จัดกิจกรรมอบรม/ภาคปฏิบัติ ฝึกการ</t>
  </si>
  <si>
    <t>การจัดประชาคมหมู่บ้าน ม.1-8/ตำบล เพื่อ</t>
  </si>
  <si>
    <t>ตำบลบ้านค่า ปีละ 1 ครั้ง</t>
  </si>
  <si>
    <t>ศูนย์พัฒนาเด็กเล็กตำบลบ้านค่า ในวันเด็ก</t>
  </si>
  <si>
    <t>จัดกิจกรรมส่งเสริมความรู้และความ</t>
  </si>
  <si>
    <t>จัดอบรมให้ความรู้แก่ผู้ปกครองเด็กใน</t>
  </si>
  <si>
    <t>ศูนย์พัฒนาเด็กเล็ก ปีละ 1 ครั้ง</t>
  </si>
  <si>
    <t>บ้านค่า ปีละ 1 ครั้ง</t>
  </si>
  <si>
    <t xml:space="preserve">จัดอบรมให้ความรู้แก่ผู้ปกครองเด็ก, </t>
  </si>
  <si>
    <t>จัดซื้ออาหารเสริม (นม) สำหรับเด็กใน</t>
  </si>
  <si>
    <t>ดำเนินการจัดหาอาหารกลางวันให้เด็ก</t>
  </si>
  <si>
    <t xml:space="preserve">นักเรียนโรงเรียนวัดค่ากลาง ได้รับประทาน </t>
  </si>
  <si>
    <t>นักเรียนโรงเรียนวัดค่ากลาง</t>
  </si>
  <si>
    <t xml:space="preserve">อุดหนุนโรงเรียนทุ่งฝางวิทยา </t>
  </si>
  <si>
    <t xml:space="preserve">อุดหนุนโรงเรียนวัดค่ากลาง  </t>
  </si>
  <si>
    <t>อุดหนุนโรงเรียนบ้านสบค่อม</t>
  </si>
  <si>
    <t>อุดหนุนโรงเรียนวัดทุ่งโจ้</t>
  </si>
  <si>
    <t xml:space="preserve">นักเรียนโรงเรียนบ้านสบค่อม ได้รับประทาน </t>
  </si>
  <si>
    <t xml:space="preserve">นักเรียนโรงเรียนวัดทุ่งโจ้ ได้รับประทาน </t>
  </si>
  <si>
    <t xml:space="preserve">นักเรียนโรงเรียนทุ่งฝางวิทยา ได้รับประทาน </t>
  </si>
  <si>
    <t>ดำเนินการจัดกิจกรรมให้เด็กนักเรียนโรงเรียน</t>
  </si>
  <si>
    <t>อุดหนุนโรงเรียนวัดค่ากลาง</t>
  </si>
  <si>
    <t>เฉลิมพระเกียรติระดับประถม</t>
  </si>
  <si>
    <t>ศึกษา</t>
  </si>
  <si>
    <t>ดำเนินการจัดกิจกรรมเข้าค่ายคุณธรรม</t>
  </si>
  <si>
    <t>เด็กและเยาวชนตำบลบ้านค่า  ได้เข้าร่วม</t>
  </si>
  <si>
    <t>การแข่งขันกีฬา</t>
  </si>
  <si>
    <t>ดำเนินการจัดกิจกรรมการแข่งขันกีฬาสำหรับ</t>
  </si>
  <si>
    <t>ดำเนินการฉีดวัคซีนป้องกันและควบคุมโรค</t>
  </si>
  <si>
    <t>พิษสุนัขบ้า  ให้กับสุนัขและแมวของราษฎร</t>
  </si>
  <si>
    <t>ปีละ 1 ครั้ง</t>
  </si>
  <si>
    <t>ดำเนินการอบรมให้ความรู้การสร้างสุขภาพ</t>
  </si>
  <si>
    <t>ที่ดี  ให้กับแกนนำด้านสุขภาพและประชาชน</t>
  </si>
  <si>
    <t>ทั่วไปในตำบลบ้านค่า ปีละ 1 ครั้ง</t>
  </si>
  <si>
    <t>ในตำบลบ้านค่า ปีละ 1 ครั้ง</t>
  </si>
  <si>
    <t>1 ครั้ง</t>
  </si>
  <si>
    <t xml:space="preserve"> - ดำเนินการให้ความรู้ในเรื่องเกี่ยวกับการ</t>
  </si>
  <si>
    <t>ต่อต้านการใช้ยาเสพติด  ให้แก่เด็กนักเรียน</t>
  </si>
  <si>
    <t xml:space="preserve">ทุกโรงเรียนในตำบลบ้านค่า  </t>
  </si>
  <si>
    <t>จัดอบรมให้ความรู้เพื่อพัฒนาศักยภาพสตรี</t>
  </si>
  <si>
    <t xml:space="preserve">  ให้แก่กลุ่มสตรีในตำบลบ้านค่า ปีละ</t>
  </si>
  <si>
    <t>ประชาชนในตำบลบ้านค่า  ปีละ 1 ครั้ง</t>
  </si>
  <si>
    <t>และการสนับสนุนส่งทีมกีฬาตำบลเข้าร่วม</t>
  </si>
  <si>
    <t>การแข่งขันกีฬาทุกระดับ</t>
  </si>
  <si>
    <t>จัดกิจกรรมการแข่งขันกีฬาตำบลของ</t>
  </si>
  <si>
    <t>จัดกิจกรรมหล่อเทียนพรรษาและถวาย</t>
  </si>
  <si>
    <t xml:space="preserve">บ้านค่าได้ร่วมกันสืบสาน ปีละ  1 ครั้ง  </t>
  </si>
  <si>
    <t>จัดกิจกรรมรดน้ำดำหัวผู้สูงอายุในตำบล</t>
  </si>
  <si>
    <t>บ้านค่า   ปีละ 1 ครั้ง</t>
  </si>
  <si>
    <t>เบี้ยยังชีพผู้สูงอายุ</t>
  </si>
  <si>
    <t>จ่ายค่าเบี้ยยังชีพให้แก่ผู้สูงอายุ จำนวน</t>
  </si>
  <si>
    <t>เบี้ยยังชีพคนพิการ</t>
  </si>
  <si>
    <t>เบี้ยยังชีพผู้ป่วยเอดส์</t>
  </si>
  <si>
    <t>สมทบหลักประกันสุขภาพระดับท้องถิ่น</t>
  </si>
  <si>
    <t>จ่ายค่าเบี้ยยังชีพให้แก่ผู้ป่วยเอดส์ หรือ</t>
  </si>
  <si>
    <t>จ่ายค่าเบี้ยยังชีพคนพิการ จำนวน 295 คน</t>
  </si>
  <si>
    <t>อุดหนุนคณะกรรมการสตรี</t>
  </si>
  <si>
    <t>สตรีบ้าน</t>
  </si>
  <si>
    <t>ค่าหลวง</t>
  </si>
  <si>
    <t>ทุ่งโจ้</t>
  </si>
  <si>
    <t>ห้วยเป้ง</t>
  </si>
  <si>
    <t>ทุ่งฝาง</t>
  </si>
  <si>
    <t>ใหม่รุ่งเจริญ</t>
  </si>
  <si>
    <t>อบต. และสมาชิกสภา อบต.บ้านค่า</t>
  </si>
  <si>
    <t>การจัดการเลือกตั้ง หรือเลือกตั้งซ่อมนายก</t>
  </si>
  <si>
    <t>จัดอบรมมาตรฐานคุณธรรมจริยธรรม ให้แก่</t>
  </si>
  <si>
    <t>ให้แก่พนักงานส่วนตำบล, พนักงานจ้าง,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</si>
  <si>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</si>
  <si>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</si>
  <si>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รายละเอียดของครุภัณฑ์</t>
  </si>
  <si>
    <t>(บาท)</t>
  </si>
  <si>
    <t>ตู้เหล็กแบบ 2 บาน จำนวน 3 ตู้</t>
  </si>
  <si>
    <t>ตู้เหล็กแบบ 2 บาน จำนวน 3 ตู้ ราคาตู้ละ</t>
  </si>
  <si>
    <t>5,500 บาท โดยมีคุณลักษณะ ดังนี้</t>
  </si>
  <si>
    <t>2.มีแผ่นชั้นปรับระดับ 3 ชิ้น</t>
  </si>
  <si>
    <t>1.มีมือจับชนิดบิด</t>
  </si>
  <si>
    <t>3.มีคุณสมบัติตามมาตรฐานอุตสาหกรรม</t>
  </si>
  <si>
    <t>(มอก.)</t>
  </si>
  <si>
    <t>เครื่องพ่นเป่าใบไม้สะพายหลัง</t>
  </si>
  <si>
    <t>จำนวน 2 เครื่อง</t>
  </si>
  <si>
    <t xml:space="preserve">เครื่องพ่นเป่าใบไม้สะพายหลัง จำนวน  </t>
  </si>
  <si>
    <t xml:space="preserve">2 เครื่อง ราคาเครื่องละ 6,500 บาท </t>
  </si>
  <si>
    <t>โดยมีคุณลักษณะ ดังนี้</t>
  </si>
  <si>
    <t>1. ปริมาณอากาศเฉลี่ยไม่น้อยกว่า (M3/N)</t>
  </si>
  <si>
    <t> 1440</t>
  </si>
  <si>
    <t>2. พลังงานสูงสุด (kg) 2.7</t>
  </si>
  <si>
    <t>3. พลังงานรอบไม่น้อยกว่า (kg) 10.5</t>
  </si>
  <si>
    <t xml:space="preserve">ชุดโต๊ะอนุบาล 6 ที่นั่ง โต๊ะ </t>
  </si>
  <si>
    <t xml:space="preserve">(กว้าง 60 ซม. ยาว 120 ซม. </t>
  </si>
  <si>
    <t xml:space="preserve">สูง 55 ซม.) เก้าอี้ (กว้าง 28 ซม. </t>
  </si>
  <si>
    <t xml:space="preserve">ยาว 30 ซม. สูง 55 ซม.) </t>
  </si>
  <si>
    <t xml:space="preserve">จำนวน 12 ชุด </t>
  </si>
  <si>
    <t xml:space="preserve">ชุดโต๊ะอนุบาล 6 ที่นั่ง โต๊ะ (กว้าง 60 ซม. </t>
  </si>
  <si>
    <t xml:space="preserve">ยาว 120 ซม. สูง 55 ซม.) เก้าอี้ (กว้าง </t>
  </si>
  <si>
    <t xml:space="preserve">28 ซม. ยาว 30 ซม. สูง 55 ซม.) จำนวน </t>
  </si>
  <si>
    <t>1) โต๊ะกว้าง 60 ซม.ยาว 120 ซม.สูง 55 ซม.</t>
  </si>
  <si>
    <t> 2) เก้าอี้กว้าง 28 ซม.ยาว 30 ซม. สูง 55 ซม.</t>
  </si>
  <si>
    <t>12 ชุด ราคาชุดละ 6,500 บาท โดยมี</t>
  </si>
  <si>
    <t>คุณลักษณะ ดังนี้</t>
  </si>
  <si>
    <t>ตั้งตามราคาท้องตลาดเนื่องจากไม่มีในบัญชี</t>
  </si>
  <si>
    <t>ราคามาตรฐานครุภัณฑ์</t>
  </si>
  <si>
    <t>เป็นไปตามบัญชีราคามาตรฐานครุภัณฑ์ </t>
  </si>
  <si>
    <t>สำนักมาตรฐานงบประมาณ พ.ศ.2561</t>
  </si>
  <si>
    <t>เครื่องคอมพิวเตอร์ สำหรับงาน</t>
  </si>
  <si>
    <t>ประมวลผล แบบที่ 1(จอขนาด</t>
  </si>
  <si>
    <t>ไม่น้อยกว่า 19 นิ้ว) จำนวน 1 ชุด</t>
  </si>
  <si>
    <t xml:space="preserve">เครื่องคอมพิวเตอร์ สำหรับงานประมวลผล </t>
  </si>
  <si>
    <t xml:space="preserve">แบบที่ 1(จอขนาดไม่น้อยกว่า 19 นิ้ว) </t>
  </si>
  <si>
    <t>จำนวน 1 ชุด ราคาชุดละ 22,000 บาท</t>
  </si>
  <si>
    <t>งานการศึกษา</t>
  </si>
  <si>
    <t>งานป้องกัน</t>
  </si>
  <si>
    <t>และบรรเทา</t>
  </si>
  <si>
    <t>สาธารณภัย</t>
  </si>
  <si>
    <t>กองคลัง,</t>
  </si>
  <si>
    <t>มี DVD-RW หรือดีกว่า จำนวน 1 หน่วย</t>
  </si>
  <si>
    <t>   - มีแป้นพิมพ์และเมาส์</t>
  </si>
  <si>
    <t>หน่วยความจำแบบ Cache Memory ขนาด</t>
  </si>
  <si>
    <t>ไม่น้อยกว่า 6 MB มีความเร็วสัญญาณนาฬิกา</t>
  </si>
  <si>
    <t>พื้นฐานไม่น้อยกว่า 3.0 GHz</t>
  </si>
  <si>
    <t>  - มีหน่วยประมวลผลเพื่อแสดงภาพ โดยมี</t>
  </si>
  <si>
    <t>คุณลักษณะอย่างใดอย่างหนึ่ง หรือดีกว่า ดังนี้</t>
  </si>
  <si>
    <t>  1) เป็นแผงวงจรเพื่อแสดงภาพแยกจากแผง</t>
  </si>
  <si>
    <t>วงจรหลักที่มีหน่วยความจำ ขนาดไม่น้อยกว่า</t>
  </si>
  <si>
    <t> 2 GB หรือ</t>
  </si>
  <si>
    <t>  2) มีหน่วยประมวลผลเพื่อแสดงภาพติดตั้ง</t>
  </si>
  <si>
    <t>อยู่ภายในหน่วยประมวลผลกลาง แบบ </t>
  </si>
  <si>
    <t>Graphics Processing Unit ที่สามารถใช้</t>
  </si>
  <si>
    <t>หน่วยความจำหลักในการแสดงภาพขนาด</t>
  </si>
  <si>
    <t>ไม่น้อยกว่า 2 GB หรือ</t>
  </si>
  <si>
    <t>  3) มีหน่วยประมวลผลเพื่อแสดงภาพที่มี</t>
  </si>
  <si>
    <t>ความสามารถในการใช้หน่วยความจำหลักใน</t>
  </si>
  <si>
    <t>การแสดงภาพขนาดไม่น้อยกว่า 2 GB</t>
  </si>
  <si>
    <t>   - มีหน่วยความจำหลัก (RAM) ชนิด DDR4 </t>
  </si>
  <si>
    <t>หรือดีกว่า มีขนาดไม่น้อยกว่า 4 GB</t>
  </si>
  <si>
    <t>  - มีหน่วยจัดเก็บข้อมูล (Hard Drive) ชนิด</t>
  </si>
  <si>
    <t> SATA หรือ ดีกว่า ขนาดความจุไม่น้อยกว่า </t>
  </si>
  <si>
    <t>1 TB หรือชนิด Solid State Drive ขนาด</t>
  </si>
  <si>
    <t>ความจุไม่น้อยกว่า 120 GB จำนวน 1 หน่วย  </t>
  </si>
  <si>
    <t>   - มีช่องเชื่อมต่อระบบเครือข่าย (Network </t>
  </si>
  <si>
    <t>Interface) แบบ 10/100/1000 Base-T </t>
  </si>
  <si>
    <t>หรือดีกว่า จำนวนไม่น้อยกว่า 1 ช่อง</t>
  </si>
  <si>
    <t>   - มีช่องเชื่อมต่อ (Interface) แบบ USB </t>
  </si>
  <si>
    <t>2.0 หรือดีกว่า ไม่น้อยกว่า 3 ช่อง</t>
  </si>
  <si>
    <t xml:space="preserve">   - มีจอภาพแบบ LED หรือดีกว่า มี </t>
  </si>
  <si>
    <t>Contrast Ratio ไม่น้อยกว่า 600 : 1 และมี</t>
  </si>
  <si>
    <t>ขนาดไม่น้อยกว่า 19 นิ้ว จำนวน 1 หน่วย</t>
  </si>
  <si>
    <t xml:space="preserve"> -เป็นไปตามเกณฑ์ราคามาตรฐานครุภัณฑ์ </t>
  </si>
  <si>
    <t>กระทรวงเทคโนโลยีสารสนเทศและการสื่อสาร</t>
  </si>
  <si>
    <t xml:space="preserve"> -มีหน่วยประมวลผลกลาง (CPU) ไม่น้อย</t>
  </si>
  <si>
    <t>กว่า 4 แกนหลัก (4 core) จำนวน 1 หน่วย มี</t>
  </si>
  <si>
    <r>
      <t>1.1 แผนงาน</t>
    </r>
    <r>
      <rPr>
        <sz val="15"/>
        <rFont val="TH SarabunPSK"/>
        <family val="2"/>
      </rPr>
      <t xml:space="preserve"> สังคมสงเคราะห์</t>
    </r>
  </si>
  <si>
    <r>
      <t xml:space="preserve">1. ประเภทครุภัณฑ์ </t>
    </r>
    <r>
      <rPr>
        <sz val="15"/>
        <rFont val="TH SarabunPSK"/>
        <family val="2"/>
      </rPr>
      <t xml:space="preserve"> ครุภัณฑ์คอมพิวเตอร์</t>
    </r>
  </si>
  <si>
    <r>
      <t xml:space="preserve">1. ประเภทครุภัณฑ์ </t>
    </r>
    <r>
      <rPr>
        <sz val="15"/>
        <rFont val="TH SarabunPSK"/>
        <family val="2"/>
      </rPr>
      <t xml:space="preserve"> ครุภัณฑ์การศึกษา</t>
    </r>
  </si>
  <si>
    <r>
      <t>1.1 แผนงาน</t>
    </r>
    <r>
      <rPr>
        <sz val="15"/>
        <rFont val="TH SarabunPSK"/>
        <family val="2"/>
      </rPr>
      <t xml:space="preserve">  การศึกษา</t>
    </r>
  </si>
  <si>
    <r>
      <t>1.1 แผนงาน</t>
    </r>
    <r>
      <rPr>
        <sz val="15"/>
        <rFont val="TH SarabunPSK"/>
        <family val="2"/>
      </rPr>
      <t xml:space="preserve"> รักษาความสงบภายใน</t>
    </r>
  </si>
  <si>
    <r>
      <t xml:space="preserve">1. ประเภทครุภัณฑ์ </t>
    </r>
    <r>
      <rPr>
        <sz val="15"/>
        <rFont val="TH SarabunPSK"/>
        <family val="2"/>
      </rPr>
      <t xml:space="preserve"> ครุภัณฑ์การเกษตร</t>
    </r>
  </si>
  <si>
    <r>
      <t xml:space="preserve">1. ประเภทครุภัณฑ์ </t>
    </r>
    <r>
      <rPr>
        <sz val="15"/>
        <rFont val="TH SarabunPSK"/>
        <family val="2"/>
      </rPr>
      <t xml:space="preserve"> ครุภัณฑ์สำนักงาน</t>
    </r>
  </si>
  <si>
    <r>
      <t>1.1 แผนงาน</t>
    </r>
    <r>
      <rPr>
        <sz val="15"/>
        <rFont val="TH SarabunPSK"/>
        <family val="2"/>
      </rPr>
      <t xml:space="preserve"> บริหารงานทั่วไป</t>
    </r>
  </si>
  <si>
    <t>จัดอบรมและส่งเสริมการปลูกต้นไม้ ปีละ 1</t>
  </si>
  <si>
    <t>ครั้ง</t>
  </si>
  <si>
    <t>พระเจ้าอยู่หัวมหาวชิราลงกรณ</t>
  </si>
  <si>
    <t>บดินทรเทพยวรางกูร</t>
  </si>
  <si>
    <t>จัดกิจกรรมเฉลิมพระเกียรติสมเด็จพระเจ้า</t>
  </si>
  <si>
    <t>อยู่หัวมหาวชิราลงกรณบดินทรเทพยวรางกูร</t>
  </si>
  <si>
    <t>โครงการจัดทำแผนพัฒนาท้องถิ่น</t>
  </si>
  <si>
    <t>จัดทำแผนพัฒนาของ อบต.บ้านค่า</t>
  </si>
  <si>
    <t>ไฟป่าและหมอกควันในชุมชน</t>
  </si>
  <si>
    <t>เขตพื้นที่</t>
  </si>
  <si>
    <t xml:space="preserve">จัดอบรมให้ความรู้แก่ราษฎรเป้าหมาย หมู่ที่ </t>
  </si>
  <si>
    <t>1-8 ในโครงการป้องกันและแก้ไขปัญหาไฟป่า</t>
  </si>
  <si>
    <t>และหมอกควันในชุมชนเขตพื้นที่บ้านใหม่</t>
  </si>
  <si>
    <t>รุ่งเจริญ ปีละ 1 ครั้ง</t>
  </si>
  <si>
    <t>สงกรานต์ 2562</t>
  </si>
  <si>
    <t>แห่งชาติ ปีละ 1 ครั้ง</t>
  </si>
  <si>
    <t xml:space="preserve">โครงการเด็กบ้านค่าทำได้ </t>
  </si>
  <si>
    <t>โภชนาการดีสมวัย</t>
  </si>
  <si>
    <t>โครงการสนับสนุนค่าใช้จ่าย</t>
  </si>
  <si>
    <t>การบริหารสถานศึกษา</t>
  </si>
  <si>
    <t>สนับสนุนค่าใช้จ่ายการบริหารสถานศึกษา</t>
  </si>
  <si>
    <t>ในสังกัด อบต.บ้านค่า โดยมีรายละเอียดดังนี้</t>
  </si>
  <si>
    <t xml:space="preserve"> - ค่าอาหารกลางวัน     สำหรับศูนย์พัฒนา</t>
  </si>
  <si>
    <t>เด็กเล็กในเขตองค์การบริหารส่วนตำบล</t>
  </si>
  <si>
    <t>บ้านค่าจำนวน  65  คนๆ ละ 20 บาทจำนวน </t>
  </si>
  <si>
    <t>245 วัน  จำนวน 318,500  บาท</t>
  </si>
  <si>
    <t xml:space="preserve"> - ค่าใช้จ่ายการจัดการเรียนการสอนของศูนย์</t>
  </si>
  <si>
    <t>พัฒนาเด็กเล็กองค์การบริหารส่วนตำบล</t>
  </si>
  <si>
    <t>บ้านค่า (รายหัว) จำนวน 65 คนๆ ละ </t>
  </si>
  <si>
    <t>1,700 บาทต่อปีจำนวน 110,500 บาท</t>
  </si>
  <si>
    <t xml:space="preserve"> - ค่าใช้จ่ายในการจัดการศึกษาสำหรับศูนย์</t>
  </si>
  <si>
    <t>พัฒนาเด็กเล็ก (ค่าหนังสือเรียน) จำนวน 30 </t>
  </si>
  <si>
    <t>คนๆละ 200 บาทต่อปี  จำนวน 6,000 บาท</t>
  </si>
  <si>
    <t>พัฒนาเด็กเล็ก (ค่าอุปกรณ์การเรียน) จำนวน </t>
  </si>
  <si>
    <t>30 คนๆละ 200 บาทต่อปี จำนวน 6,000บาท</t>
  </si>
  <si>
    <t>พัฒนาเด็กเล็ก (ค่าเครื่องแบบนักเรียน) </t>
  </si>
  <si>
    <t>จำนวน 30 คนๆละ 300 บาทต่อปี  จำนวน  </t>
  </si>
  <si>
    <t>9,000 บาท</t>
  </si>
  <si>
    <t>พัฒนาเด็กเล็ก (ค่ากิจกรรมพัฒนาผู้เรียน)  </t>
  </si>
  <si>
    <t>จำนวน 30 คนๆละ 430 บาทต่อปี  จำนวน </t>
  </si>
  <si>
    <t>12,900 บาท</t>
  </si>
  <si>
    <t xml:space="preserve">7.37 บาท ต่อคนต่อวัน จำนวน 65 คน </t>
  </si>
  <si>
    <t>จำนวน 260 วัน จำนวน 124,553 บาท</t>
  </si>
  <si>
    <t>อัตรา 7.37 บาท ต่อคนต่อวัน จำนวน 255</t>
  </si>
  <si>
    <t>คน จำนวน 260 วัน จำนวน 488,631 บาท</t>
  </si>
  <si>
    <t>นักเรียน</t>
  </si>
  <si>
    <t>อาหารกลางวัน</t>
  </si>
  <si>
    <t>โครงการส่งเสริมและอนุรักษ์</t>
  </si>
  <si>
    <t xml:space="preserve">ศิลปวัฒนธรรม พื้นบ้าน </t>
  </si>
  <si>
    <t>(ภาคเหนือ)</t>
  </si>
  <si>
    <t>บ้านสบค่อม ตามโครงการส่งเสริมและ</t>
  </si>
  <si>
    <t>อนุรักษ์ศิลปวัฒนธรรมพื้นบ้าน (ภาคเหนือ) </t>
  </si>
  <si>
    <t>โครงการเข้าค่ายคุณธรรม</t>
  </si>
  <si>
    <t>โครงการส่งเสริมการใช้แหล่ง</t>
  </si>
  <si>
    <t>เรียนรู้และภูมิปัญญาท้องถิ่นสู่</t>
  </si>
  <si>
    <t>การเรียนรู้</t>
  </si>
  <si>
    <t>ดำเนินการส่งเสริมการใช้แหล่งเรียนรู้และ</t>
  </si>
  <si>
    <t>ภูมิปัญญาท้องถิ่นสู่การเรียนรู้ ให้กับเด็ก</t>
  </si>
  <si>
    <t xml:space="preserve">อุดหนุนโรงเรียนวัดทุ่งโจ้ </t>
  </si>
  <si>
    <t>การเรียนรู้ในสถานศึกษา</t>
  </si>
  <si>
    <t>ภูมิปัญญาท้องถิ่นสู่การเรียนรู้ในสถานศึกษา</t>
  </si>
  <si>
    <t>อุดหนุนกลุ่มโรงเรียนทุ่งฝางวิทยา</t>
  </si>
  <si>
    <t>โครงการจัดการแข่งขันกีฬาเด็ก</t>
  </si>
  <si>
    <t>และเยาวชนตำบลบ้านค่า</t>
  </si>
  <si>
    <t>พิษสุนัขบ้า</t>
  </si>
  <si>
    <t>โครงการอบรมคนพิการตำบล</t>
  </si>
  <si>
    <t>โครงการเยาวชนจิตอาสาทำ</t>
  </si>
  <si>
    <t>ความดีเพื่อสังคม</t>
  </si>
  <si>
    <t>ดำเนินการอบรมให้ความรู้ให้กับเยาวชน</t>
  </si>
  <si>
    <t>จิตอาสาตำบลบ้านค่า เพื่อทำความดีต่อสังคม</t>
  </si>
  <si>
    <t>อุดหนุนอำเภอเมืองลำปาง</t>
  </si>
  <si>
    <t>โครงการสนับสนุนการจัดกิจกรรม</t>
  </si>
  <si>
    <t>งานฤดูหนาวและของดีนคร</t>
  </si>
  <si>
    <t>ลำปาง ประจำปี 2562</t>
  </si>
  <si>
    <t>อุดหนุนอำเภอเมืองลำปาง เพื่อสนับสนุน</t>
  </si>
  <si>
    <t>ลำปาง ประจำปี 2562 ปีละ 1 ครั้ง</t>
  </si>
  <si>
    <t>สนามกีฬา</t>
  </si>
  <si>
    <t>จ.ลำปาง</t>
  </si>
  <si>
    <t>การนำผลิตภัณฑ์ชุมชนตำบลบ้านค่า ออก</t>
  </si>
  <si>
    <t>จำหน่ายในงานฤดูหนาวและของดีนคร</t>
  </si>
  <si>
    <t>ลำปาง/</t>
  </si>
  <si>
    <t xml:space="preserve"> -ช่วงอายุ 60-69 ปี คนละ 600 บาท</t>
  </si>
  <si>
    <t xml:space="preserve"> -ช่วงอายุ 70-79 ปี คนละ 700 บาท</t>
  </si>
  <si>
    <t xml:space="preserve"> -ช่วงอายุ 80-89 ปี คนละ 800 บาท</t>
  </si>
  <si>
    <t xml:space="preserve"> -ช่วงอายุ 90 ปีขึ้นไป คนละ 1,000 บาท </t>
  </si>
  <si>
    <t>ในพื้นที่ ตำบลบ้านค่า ปี 2562 ในอัตรา</t>
  </si>
  <si>
    <t>ร้อยละ 40 ของเงินกองทุนฯ</t>
  </si>
  <si>
    <t xml:space="preserve">หมู่บ้านสบค่อม </t>
  </si>
  <si>
    <t>โครงการสตรีกับวิถีพอเพียง</t>
  </si>
  <si>
    <t>จัดอบรมให้ความรู้แก่สตรีบ้านสบค่อม</t>
  </si>
  <si>
    <t>เกี่ยวกับวิถีพอเพียง จำนวน 1 ครั้ง</t>
  </si>
  <si>
    <t>หมู่บ้านค่ากลาง</t>
  </si>
  <si>
    <t>หมู่บ้านทุ่งโจ้</t>
  </si>
  <si>
    <t>หมู่บ้านค่าหลวง</t>
  </si>
  <si>
    <t>หมู่บ้านห้วยเป้ง</t>
  </si>
  <si>
    <t>หมู่บ้านทุ่งฝาง</t>
  </si>
  <si>
    <t>หมู่บ้านต้นฮ่างพัฒนา</t>
  </si>
  <si>
    <t>หมู่บ้านใหม่รุ่งเจริญ</t>
  </si>
  <si>
    <t>จัดอบรมให้ความรู้แก่สตรีบ้านค่ากลาง</t>
  </si>
  <si>
    <t>จัดอบรมให้ความรู้แก่สตรีบ้านทุ่งโจ้</t>
  </si>
  <si>
    <t>จัดอบรมให้ความรู้แก่สตรีบ้านค่าหลวง</t>
  </si>
  <si>
    <t>จัดอบรมให้ความรู้แก่สตรีบ้านห้วยเป้ง</t>
  </si>
  <si>
    <t>จัดอบรมให้ความรู้แก่สตรีบ้านทุ่งฝาง</t>
  </si>
  <si>
    <t>จัดอบรมให้ความรู้แก่สตรีบ้านต้นฮ่างพัฒนา</t>
  </si>
  <si>
    <t>จัดอบรมให้ความรู้แก่สตรีบ้านใหม่รุ่งเจริญ</t>
  </si>
  <si>
    <t>โครงการเลือกตั้งนายก อบต.</t>
  </si>
  <si>
    <t>และสมาชิกสภา อบต.บ้านค่า</t>
  </si>
  <si>
    <t>สภา พนักงาน อบต.</t>
  </si>
  <si>
    <t>โครงการพัฒนาบุคลากร</t>
  </si>
  <si>
    <t>จัดอบรม เพื่อพัฒนาศักยภาพ วิสัยทัศน์</t>
  </si>
  <si>
    <t>โครงการก่อสร้างถนน คสล.สาย</t>
  </si>
  <si>
    <t>บ้านห่างทุ่งแกะ บ้านทุ่งฝาง ม.6</t>
  </si>
  <si>
    <t>ก่อสร้างถนน คสล.สายบ้านห่างทุ่งแกะ</t>
  </si>
  <si>
    <t>บ้านทุ่งฝาง ม.6 ขนาดกว้าง 3 ม. ยาว 230 ม.</t>
  </si>
  <si>
    <t xml:space="preserve">หนา 0.15 ม. หรือมีพื้นที่ไม่น้อยกว่า 690 </t>
  </si>
  <si>
    <t>ตามแบบแปลน อบต.บ้านค่า</t>
  </si>
  <si>
    <t>โครงการซ่อมสร้างผิวทาง</t>
  </si>
  <si>
    <t>แอสฟัลท์ติกคอนกรีตซอย 1</t>
  </si>
  <si>
    <t>ซอย 1 บ้านใหม่รุ่งเจริญ ม.8 ขนาดกว้าง 4 ม.</t>
  </si>
  <si>
    <t>ยาว 290 ม. หนา 0.04 ม.โดยเฉลี่ย  หรือมี</t>
  </si>
  <si>
    <t>พื้นที่รวมไม่น้อยกว่า 1,160 ตร.ม. พร้อม</t>
  </si>
  <si>
    <t>ติดตั้งป้ายโครงการ    รายละเอียดตาม</t>
  </si>
  <si>
    <t>แบบแปลนของ อบต.บ้านค่า</t>
  </si>
  <si>
    <t>ซ่อมสร้างผิวทางแอสฟัลท์ติกคอนกรีตถนน</t>
  </si>
  <si>
    <t xml:space="preserve">สายบ้านนายลาพล บ้านค่าหลวง ม.4  </t>
  </si>
  <si>
    <t>ขนาดกว้าง 4 ม.ยาว 280 ม.หนาโดยเฉลี่ย  </t>
  </si>
  <si>
    <t>0.04 ม. หรือมีพื้นที่รวมไม่น้อยกว่า 1,120</t>
  </si>
  <si>
    <t> ตร.ม. พร้อมติดตั้งป้ายโครงการ    </t>
  </si>
  <si>
    <t>รายละเอียดตามแบบแปลนของ อบต.บ้านค่า</t>
  </si>
  <si>
    <t>โครงการซ่อมสร้างผิวทางแอส</t>
  </si>
  <si>
    <t>ฟัลท์ติกคอนกรีตถนนสายบ้าน</t>
  </si>
  <si>
    <t>นายลาพล บ้านค่าหลวง ม.4</t>
  </si>
  <si>
    <t>สายหน้าวัดห้วยเป้งถึงสะพานแม่ตุ๋ย(ต่อเนื่อง) </t>
  </si>
  <si>
    <t>บ้านห้วยเป้ง ม.5 ขนาดกว้าง 4 ม.ยาว </t>
  </si>
  <si>
    <t>428 ม.หนาโดยเฉลี่ย 0.04 ม.หรือมีพื้นที่รวม</t>
  </si>
  <si>
    <t>ไม่น้อยกว่า 1,712 ตร.ม. พร้อมติดตั้งป้าย</t>
  </si>
  <si>
    <t>โครงการ    รายละเอียดตามแบบแปลนของ</t>
  </si>
  <si>
    <t> อบต.บ้านค่า</t>
  </si>
  <si>
    <t>โครงการก่อสร้างลำเหมือง </t>
  </si>
  <si>
    <t>คสล.ลำเหมืองทุ่งบ้านใต้ </t>
  </si>
  <si>
    <t>บ้านสบค่อม ม.1 </t>
  </si>
  <si>
    <t>ก่อสร้างลำเหมือง คสล.ลำเหมืองทุ่งบ้านใต้ </t>
  </si>
  <si>
    <t>บ้านสบค่อม ม.1 ขนาดกว้าง 0.80 ม.ยาวรวม</t>
  </si>
  <si>
    <t> 170 ม. ลึก 0.80 ม. หนา 0.12 ม.พร้อม</t>
  </si>
  <si>
    <t>ติดตั้งป้ายโครงการ รายละเอียดตาม</t>
  </si>
  <si>
    <t>แอสฟัลท์ติกคอนกรีตถนนสาย</t>
  </si>
  <si>
    <t>หน้าวัดห้วยเป้งถึงสะพานแม่ตุ๋ย</t>
  </si>
  <si>
    <t>โครงการส่งเสริมอาชีพกลุ่ม</t>
  </si>
  <si>
    <t>เกษตรกร</t>
  </si>
  <si>
    <t>จัดอบรมให้ความรู้แก่กลุ่มเกษตรกรตำบล</t>
  </si>
  <si>
    <t>บ้านค่า จำนวน 1 ครั้ง</t>
  </si>
  <si>
    <t>อบต.</t>
  </si>
  <si>
    <t>อุดหนุนคณะกรรมการกลาง</t>
  </si>
  <si>
    <t xml:space="preserve">หมู่บ้าน อพป. บ้านห้วยเป้ง </t>
  </si>
  <si>
    <t>โครงการการควบคุมโรคขาดสาร</t>
  </si>
  <si>
    <t>ไอโอดีนของสมเด็จพระเทพ</t>
  </si>
  <si>
    <t>รัตนราชสุดาฯสยามบรมราชกุมารี</t>
  </si>
  <si>
    <t>โครงการการควบคุมโรคหนอน</t>
  </si>
  <si>
    <t>พยาธิ ของสมเด็จพระเทพ</t>
  </si>
  <si>
    <t>โครงการการปรับปรุงภาวะ</t>
  </si>
  <si>
    <t>โภชนาการและสุขภาพเด็ก</t>
  </si>
  <si>
    <t>ของสมเด็จพระเทพ</t>
  </si>
  <si>
    <t>อุดหนุนคณะกรรมการหมู่บ้าน</t>
  </si>
  <si>
    <t>บ้านค่ากลาง โครงการการ</t>
  </si>
  <si>
    <t>ควบคุมโรคขาดสารไอโอดีนของ</t>
  </si>
  <si>
    <t>สมเด็จพระเทพรัตนราชสุดาฯ</t>
  </si>
  <si>
    <t>สยามบรมราชกุมารี</t>
  </si>
  <si>
    <t>ควบคุมโรคหนอนพยาธิ ของ</t>
  </si>
  <si>
    <t>ปรับปรุงภาวะโภชนาการและ</t>
  </si>
  <si>
    <t>สุขภาพเด็กของสมเด็จพระเทพ</t>
  </si>
  <si>
    <t>รัตนราชสุดาฯ สยามบรม</t>
  </si>
  <si>
    <t>ราชกุมารี</t>
  </si>
  <si>
    <t>ขาดสารไอโอดีน ให้แก่แกนนำชุมชนและ</t>
  </si>
  <si>
    <t>ราษฎรในหมู่บ้าน จำนวน 1 ครั้ง</t>
  </si>
  <si>
    <t>จัดอบรมให้ความรู้เรื่องการควบคุมโรค</t>
  </si>
  <si>
    <t>หนอนพยาธิ ให้แก่แกนนำชุมชนและ</t>
  </si>
  <si>
    <t>จัดอบรมให้ความรู้เรื่องการปรับปรุงภาวะ</t>
  </si>
  <si>
    <t>โภชนาการและสุขภาพเด็ก ให้แก่แกนนำ</t>
  </si>
  <si>
    <t>ชุมชนและราษฎรในหมู่บ้าน จำนวน 1 ครั้ง</t>
  </si>
  <si>
    <t>ศาลาอเนก</t>
  </si>
  <si>
    <t>บ้านค่ากลาง</t>
  </si>
  <si>
    <t>บ้านทุ่งโจ้ โครงการการ</t>
  </si>
  <si>
    <t>บ้านค่าหลวง โครงการการ</t>
  </si>
  <si>
    <t>บ้านทุ่งฝาง โครงการการ</t>
  </si>
  <si>
    <t>บ้านต้นฮ่างพัฒนา โครงการการ</t>
  </si>
  <si>
    <t>พัฒนา</t>
  </si>
  <si>
    <t>บ้านใหม่รุ่งเจริญ โครงการการ</t>
  </si>
  <si>
    <t>บ้านใหม่รุ่งเจริญโครงการการ</t>
  </si>
  <si>
    <t>บ้านใหม่</t>
  </si>
  <si>
    <t>รุ่งเจริญ</t>
  </si>
  <si>
    <t>บ้านสบค่อม โครงการการ</t>
  </si>
  <si>
    <t>บ้านสบค่อม</t>
  </si>
  <si>
    <t>อุดหนุนองค์การบริหารส่วน</t>
  </si>
  <si>
    <t>ตำบลพิชัย โครงการศูนย์ปฏิบัติ</t>
  </si>
  <si>
    <t>การร่วมในการช่วยเหลือ</t>
  </si>
  <si>
    <t>ประชาชนขององค์กรปกครอง</t>
  </si>
  <si>
    <t>ส่วนท้องถิ่น อำเภอเมืองลำปาง</t>
  </si>
  <si>
    <t>จังหวัดลำปาง</t>
  </si>
  <si>
    <t>อุดหนุนองค์การบริหารส่วนตำบลพิชัย เพื่อ</t>
  </si>
  <si>
    <t>ให้มีศูนย์ช่วยเหลือประชาชนขององค์กร</t>
  </si>
  <si>
    <t>ปกครองส่วนท้องถิ่น อำเภอเมืองลำปาง</t>
  </si>
  <si>
    <t>สำหรับช่วยเหลือประชาชนของราษฎร</t>
  </si>
  <si>
    <t>ตำบลบ้านค่า อำเภอเมืองลำปาง</t>
  </si>
  <si>
    <t>อบต.พิชัย</t>
  </si>
  <si>
    <t>โครงการจัดทำแผนที่ภาษีและ</t>
  </si>
  <si>
    <t>ทะเบียนทรัพย์สิน</t>
  </si>
  <si>
    <t>ดำเนินการจัดทำแผนที่ภาษีและทะเบียน</t>
  </si>
  <si>
    <t>ทรัพย์สิน โดยจัดทำแผนที่แม่บทระบบ</t>
  </si>
  <si>
    <t>ดิจิตอล </t>
  </si>
  <si>
    <t>ตำบล</t>
  </si>
  <si>
    <t xml:space="preserve"> ดำเนินการอบรมให้ความรู้แก่คนพิการและ</t>
  </si>
  <si>
    <t>ผู้ดูแลคนพิการในตำบลบ้านค่า  ปีละ 1 ครั้ง</t>
  </si>
  <si>
    <t>โครงการก่อสร้างถนน คสล.</t>
  </si>
  <si>
    <t>สายบ้านค่าหลวง หมู่ที่ 4-บ้าน</t>
  </si>
  <si>
    <t xml:space="preserve">ทุ่งโจ้ หมู่ที่ 3 ตำบลบ้านค่า </t>
  </si>
  <si>
    <t>ก่อสร้างถนน คสล.สายบ้านค่าหลวง หมู่ที่ 4-</t>
  </si>
  <si>
    <t>บ้านทุ่งโจ้ หมู่ที่ 3 ตำบลบ้านค่า ขนาดกว้าง</t>
  </si>
  <si>
    <t xml:space="preserve">4 ม. ยาว 315 ม. หนา 0.15 ม. </t>
  </si>
  <si>
    <t>ม.4-ม.3</t>
  </si>
  <si>
    <t>กรมส่งเสริมฯ</t>
  </si>
  <si>
    <t>ชุดอุปกรณ์สำหรับห้องเรียน</t>
  </si>
  <si>
    <t>โครงการพัฒนาคุณภาพการศึกษา</t>
  </si>
  <si>
    <t>ด้วยเทคโนโลยีสารสนเทศ DLTV</t>
  </si>
  <si>
    <t>ศูนย์พัฒนาเด็กเล็กองค์การ</t>
  </si>
  <si>
    <t xml:space="preserve">บริหารส่วนตำบลบ้านค่า </t>
  </si>
  <si>
    <t>ชุดอุปกรณ์สำหรับห้องเรียนโครงการพัฒนา</t>
  </si>
  <si>
    <t>คุณภาพการศึกษาด้วยเทคโนโลยีสารสนเทศ</t>
  </si>
  <si>
    <t>DLTV ศูนย์พัฒนาเด็กเล็กองค์การบริหารส่วน</t>
  </si>
  <si>
    <t xml:space="preserve">ตำบลบ้านค่า </t>
  </si>
  <si>
    <t>ศพด.อบต.</t>
  </si>
  <si>
    <t>พ.ศ.2562</t>
  </si>
  <si>
    <t>(ต่อเนื่อง) บ้านห้วยเป้ง ม.5 </t>
  </si>
  <si>
    <t>สำนักงานปลัด</t>
  </si>
  <si>
    <t>(กรมส่งเสริมฯ)</t>
  </si>
  <si>
    <r>
      <t xml:space="preserve">4.2 แผนงาน  </t>
    </r>
    <r>
      <rPr>
        <sz val="15"/>
        <rFont val="TH SarabunPSK"/>
        <family val="2"/>
      </rPr>
      <t>การเกษตร</t>
    </r>
  </si>
  <si>
    <t>แผนการดำเนินงาน  ปีงบประมาณ พ.ศ.2562</t>
  </si>
  <si>
    <t>แผนการดำเนินงาน ประจำปีงบประมาณ พ.ศ.2562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</si>
</sst>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</numFmts>
  <fonts count="44">
    <font>
      <sz val="10"/>
      <name val="Arial"/>
      <family val="0"/>
    </font>
    <font>
      <sz val="8"/>
      <name val="Arial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textRotation="90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textRotation="90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8" fontId="3" fillId="0" borderId="12" xfId="33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textRotation="90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</xdr:row>
      <xdr:rowOff>57150</xdr:rowOff>
    </xdr:from>
    <xdr:to>
      <xdr:col>5</xdr:col>
      <xdr:colOff>638175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34275" y="304800"/>
          <a:ext cx="8763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201</xdr:row>
      <xdr:rowOff>142875</xdr:rowOff>
    </xdr:from>
    <xdr:to>
      <xdr:col>17</xdr:col>
      <xdr:colOff>200025</xdr:colOff>
      <xdr:row>201</xdr:row>
      <xdr:rowOff>142875</xdr:rowOff>
    </xdr:to>
    <xdr:sp>
      <xdr:nvSpPr>
        <xdr:cNvPr id="1" name="Line 159"/>
        <xdr:cNvSpPr>
          <a:spLocks/>
        </xdr:cNvSpPr>
      </xdr:nvSpPr>
      <xdr:spPr>
        <a:xfrm>
          <a:off x="6515100" y="505682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245</xdr:row>
      <xdr:rowOff>133350</xdr:rowOff>
    </xdr:from>
    <xdr:to>
      <xdr:col>17</xdr:col>
      <xdr:colOff>219075</xdr:colOff>
      <xdr:row>245</xdr:row>
      <xdr:rowOff>133350</xdr:rowOff>
    </xdr:to>
    <xdr:sp>
      <xdr:nvSpPr>
        <xdr:cNvPr id="2" name="Line 94"/>
        <xdr:cNvSpPr>
          <a:spLocks/>
        </xdr:cNvSpPr>
      </xdr:nvSpPr>
      <xdr:spPr>
        <a:xfrm flipV="1">
          <a:off x="7229475" y="616553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537</xdr:row>
      <xdr:rowOff>133350</xdr:rowOff>
    </xdr:from>
    <xdr:to>
      <xdr:col>8</xdr:col>
      <xdr:colOff>238125</xdr:colOff>
      <xdr:row>537</xdr:row>
      <xdr:rowOff>133350</xdr:rowOff>
    </xdr:to>
    <xdr:sp>
      <xdr:nvSpPr>
        <xdr:cNvPr id="3" name="Line 159"/>
        <xdr:cNvSpPr>
          <a:spLocks/>
        </xdr:cNvSpPr>
      </xdr:nvSpPr>
      <xdr:spPr>
        <a:xfrm>
          <a:off x="6515100" y="134769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123825</xdr:rowOff>
    </xdr:from>
    <xdr:to>
      <xdr:col>16</xdr:col>
      <xdr:colOff>219075</xdr:colOff>
      <xdr:row>69</xdr:row>
      <xdr:rowOff>123825</xdr:rowOff>
    </xdr:to>
    <xdr:sp>
      <xdr:nvSpPr>
        <xdr:cNvPr id="4" name="ลูกศรเชื่อมต่อแบบตรง 106"/>
        <xdr:cNvSpPr>
          <a:spLocks/>
        </xdr:cNvSpPr>
      </xdr:nvSpPr>
      <xdr:spPr>
        <a:xfrm>
          <a:off x="8239125" y="175260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82</xdr:row>
      <xdr:rowOff>142875</xdr:rowOff>
    </xdr:from>
    <xdr:to>
      <xdr:col>15</xdr:col>
      <xdr:colOff>238125</xdr:colOff>
      <xdr:row>82</xdr:row>
      <xdr:rowOff>142875</xdr:rowOff>
    </xdr:to>
    <xdr:sp>
      <xdr:nvSpPr>
        <xdr:cNvPr id="5" name="ลูกศรเชื่อมต่อแบบตรง 112"/>
        <xdr:cNvSpPr>
          <a:spLocks/>
        </xdr:cNvSpPr>
      </xdr:nvSpPr>
      <xdr:spPr>
        <a:xfrm flipV="1">
          <a:off x="8734425" y="208311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134</xdr:row>
      <xdr:rowOff>123825</xdr:rowOff>
    </xdr:from>
    <xdr:to>
      <xdr:col>10</xdr:col>
      <xdr:colOff>0</xdr:colOff>
      <xdr:row>134</xdr:row>
      <xdr:rowOff>123825</xdr:rowOff>
    </xdr:to>
    <xdr:sp>
      <xdr:nvSpPr>
        <xdr:cNvPr id="6" name="ลูกศรเชื่อมต่อแบบตรง 117"/>
        <xdr:cNvSpPr>
          <a:spLocks/>
        </xdr:cNvSpPr>
      </xdr:nvSpPr>
      <xdr:spPr>
        <a:xfrm>
          <a:off x="7219950" y="338232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147</xdr:row>
      <xdr:rowOff>152400</xdr:rowOff>
    </xdr:from>
    <xdr:to>
      <xdr:col>17</xdr:col>
      <xdr:colOff>0</xdr:colOff>
      <xdr:row>147</xdr:row>
      <xdr:rowOff>152400</xdr:rowOff>
    </xdr:to>
    <xdr:sp>
      <xdr:nvSpPr>
        <xdr:cNvPr id="7" name="Line 42"/>
        <xdr:cNvSpPr>
          <a:spLocks/>
        </xdr:cNvSpPr>
      </xdr:nvSpPr>
      <xdr:spPr>
        <a:xfrm>
          <a:off x="7248525" y="370713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139</xdr:row>
      <xdr:rowOff>133350</xdr:rowOff>
    </xdr:from>
    <xdr:to>
      <xdr:col>17</xdr:col>
      <xdr:colOff>9525</xdr:colOff>
      <xdr:row>139</xdr:row>
      <xdr:rowOff>133350</xdr:rowOff>
    </xdr:to>
    <xdr:sp>
      <xdr:nvSpPr>
        <xdr:cNvPr id="8" name="Line 42"/>
        <xdr:cNvSpPr>
          <a:spLocks/>
        </xdr:cNvSpPr>
      </xdr:nvSpPr>
      <xdr:spPr>
        <a:xfrm>
          <a:off x="7248525" y="350710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157</xdr:row>
      <xdr:rowOff>161925</xdr:rowOff>
    </xdr:from>
    <xdr:to>
      <xdr:col>18</xdr:col>
      <xdr:colOff>0</xdr:colOff>
      <xdr:row>157</xdr:row>
      <xdr:rowOff>161925</xdr:rowOff>
    </xdr:to>
    <xdr:sp>
      <xdr:nvSpPr>
        <xdr:cNvPr id="9" name="ลูกศรเชื่อมต่อแบบตรง 122"/>
        <xdr:cNvSpPr>
          <a:spLocks/>
        </xdr:cNvSpPr>
      </xdr:nvSpPr>
      <xdr:spPr>
        <a:xfrm>
          <a:off x="6515100" y="39624000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184</xdr:row>
      <xdr:rowOff>123825</xdr:rowOff>
    </xdr:from>
    <xdr:to>
      <xdr:col>17</xdr:col>
      <xdr:colOff>180975</xdr:colOff>
      <xdr:row>184</xdr:row>
      <xdr:rowOff>123825</xdr:rowOff>
    </xdr:to>
    <xdr:sp>
      <xdr:nvSpPr>
        <xdr:cNvPr id="10" name="ลูกศรเชื่อมต่อแบบตรง 123"/>
        <xdr:cNvSpPr>
          <a:spLocks/>
        </xdr:cNvSpPr>
      </xdr:nvSpPr>
      <xdr:spPr>
        <a:xfrm>
          <a:off x="6505575" y="46339125"/>
          <a:ext cx="2876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193</xdr:row>
      <xdr:rowOff>123825</xdr:rowOff>
    </xdr:from>
    <xdr:to>
      <xdr:col>17</xdr:col>
      <xdr:colOff>200025</xdr:colOff>
      <xdr:row>193</xdr:row>
      <xdr:rowOff>123825</xdr:rowOff>
    </xdr:to>
    <xdr:sp>
      <xdr:nvSpPr>
        <xdr:cNvPr id="11" name="ลูกศรเชื่อมต่อแบบตรง 124"/>
        <xdr:cNvSpPr>
          <a:spLocks/>
        </xdr:cNvSpPr>
      </xdr:nvSpPr>
      <xdr:spPr>
        <a:xfrm>
          <a:off x="6505575" y="4856797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142875</xdr:rowOff>
    </xdr:from>
    <xdr:to>
      <xdr:col>17</xdr:col>
      <xdr:colOff>161925</xdr:colOff>
      <xdr:row>197</xdr:row>
      <xdr:rowOff>142875</xdr:rowOff>
    </xdr:to>
    <xdr:sp>
      <xdr:nvSpPr>
        <xdr:cNvPr id="12" name="ลูกศรเชื่อมต่อแบบตรง 125"/>
        <xdr:cNvSpPr>
          <a:spLocks/>
        </xdr:cNvSpPr>
      </xdr:nvSpPr>
      <xdr:spPr>
        <a:xfrm>
          <a:off x="6486525" y="49577625"/>
          <a:ext cx="2876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210</xdr:row>
      <xdr:rowOff>142875</xdr:rowOff>
    </xdr:from>
    <xdr:to>
      <xdr:col>17</xdr:col>
      <xdr:colOff>219075</xdr:colOff>
      <xdr:row>210</xdr:row>
      <xdr:rowOff>142875</xdr:rowOff>
    </xdr:to>
    <xdr:sp>
      <xdr:nvSpPr>
        <xdr:cNvPr id="13" name="ลูกศรเชื่อมต่อแบบตรง 126"/>
        <xdr:cNvSpPr>
          <a:spLocks/>
        </xdr:cNvSpPr>
      </xdr:nvSpPr>
      <xdr:spPr>
        <a:xfrm>
          <a:off x="6505575" y="5286375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214</xdr:row>
      <xdr:rowOff>133350</xdr:rowOff>
    </xdr:from>
    <xdr:to>
      <xdr:col>17</xdr:col>
      <xdr:colOff>180975</xdr:colOff>
      <xdr:row>214</xdr:row>
      <xdr:rowOff>133350</xdr:rowOff>
    </xdr:to>
    <xdr:sp>
      <xdr:nvSpPr>
        <xdr:cNvPr id="14" name="Line 42"/>
        <xdr:cNvSpPr>
          <a:spLocks/>
        </xdr:cNvSpPr>
      </xdr:nvSpPr>
      <xdr:spPr>
        <a:xfrm>
          <a:off x="6486525" y="538448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218</xdr:row>
      <xdr:rowOff>133350</xdr:rowOff>
    </xdr:from>
    <xdr:to>
      <xdr:col>17</xdr:col>
      <xdr:colOff>161925</xdr:colOff>
      <xdr:row>218</xdr:row>
      <xdr:rowOff>133350</xdr:rowOff>
    </xdr:to>
    <xdr:sp>
      <xdr:nvSpPr>
        <xdr:cNvPr id="15" name="Line 42"/>
        <xdr:cNvSpPr>
          <a:spLocks/>
        </xdr:cNvSpPr>
      </xdr:nvSpPr>
      <xdr:spPr>
        <a:xfrm>
          <a:off x="6457950" y="548354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223</xdr:row>
      <xdr:rowOff>123825</xdr:rowOff>
    </xdr:from>
    <xdr:to>
      <xdr:col>17</xdr:col>
      <xdr:colOff>161925</xdr:colOff>
      <xdr:row>223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6477000" y="5606415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236</xdr:row>
      <xdr:rowOff>133350</xdr:rowOff>
    </xdr:from>
    <xdr:to>
      <xdr:col>9</xdr:col>
      <xdr:colOff>228600</xdr:colOff>
      <xdr:row>236</xdr:row>
      <xdr:rowOff>133350</xdr:rowOff>
    </xdr:to>
    <xdr:sp>
      <xdr:nvSpPr>
        <xdr:cNvPr id="17" name="Line 42"/>
        <xdr:cNvSpPr>
          <a:spLocks/>
        </xdr:cNvSpPr>
      </xdr:nvSpPr>
      <xdr:spPr>
        <a:xfrm>
          <a:off x="6991350" y="59359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506</xdr:row>
      <xdr:rowOff>123825</xdr:rowOff>
    </xdr:from>
    <xdr:to>
      <xdr:col>13</xdr:col>
      <xdr:colOff>9525</xdr:colOff>
      <xdr:row>506</xdr:row>
      <xdr:rowOff>123825</xdr:rowOff>
    </xdr:to>
    <xdr:sp>
      <xdr:nvSpPr>
        <xdr:cNvPr id="18" name="Line 94"/>
        <xdr:cNvSpPr>
          <a:spLocks/>
        </xdr:cNvSpPr>
      </xdr:nvSpPr>
      <xdr:spPr>
        <a:xfrm flipV="1">
          <a:off x="7972425" y="127015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502</xdr:row>
      <xdr:rowOff>123825</xdr:rowOff>
    </xdr:from>
    <xdr:to>
      <xdr:col>16</xdr:col>
      <xdr:colOff>9525</xdr:colOff>
      <xdr:row>502</xdr:row>
      <xdr:rowOff>123825</xdr:rowOff>
    </xdr:to>
    <xdr:sp>
      <xdr:nvSpPr>
        <xdr:cNvPr id="19" name="Line 94"/>
        <xdr:cNvSpPr>
          <a:spLocks/>
        </xdr:cNvSpPr>
      </xdr:nvSpPr>
      <xdr:spPr>
        <a:xfrm flipV="1">
          <a:off x="8715375" y="126025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249</xdr:row>
      <xdr:rowOff>133350</xdr:rowOff>
    </xdr:from>
    <xdr:to>
      <xdr:col>15</xdr:col>
      <xdr:colOff>238125</xdr:colOff>
      <xdr:row>249</xdr:row>
      <xdr:rowOff>133350</xdr:rowOff>
    </xdr:to>
    <xdr:sp>
      <xdr:nvSpPr>
        <xdr:cNvPr id="20" name="Line 42"/>
        <xdr:cNvSpPr>
          <a:spLocks/>
        </xdr:cNvSpPr>
      </xdr:nvSpPr>
      <xdr:spPr>
        <a:xfrm>
          <a:off x="7734300" y="62645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90</xdr:row>
      <xdr:rowOff>133350</xdr:rowOff>
    </xdr:from>
    <xdr:to>
      <xdr:col>18</xdr:col>
      <xdr:colOff>19050</xdr:colOff>
      <xdr:row>90</xdr:row>
      <xdr:rowOff>133350</xdr:rowOff>
    </xdr:to>
    <xdr:sp>
      <xdr:nvSpPr>
        <xdr:cNvPr id="21" name="ลูกศรเชื่อมต่อแบบตรง 96"/>
        <xdr:cNvSpPr>
          <a:spLocks/>
        </xdr:cNvSpPr>
      </xdr:nvSpPr>
      <xdr:spPr>
        <a:xfrm>
          <a:off x="6496050" y="22802850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108</xdr:row>
      <xdr:rowOff>133350</xdr:rowOff>
    </xdr:from>
    <xdr:to>
      <xdr:col>13</xdr:col>
      <xdr:colOff>9525</xdr:colOff>
      <xdr:row>108</xdr:row>
      <xdr:rowOff>133350</xdr:rowOff>
    </xdr:to>
    <xdr:sp>
      <xdr:nvSpPr>
        <xdr:cNvPr id="22" name="Line 106"/>
        <xdr:cNvSpPr>
          <a:spLocks/>
        </xdr:cNvSpPr>
      </xdr:nvSpPr>
      <xdr:spPr>
        <a:xfrm>
          <a:off x="7972425" y="27327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108</xdr:row>
      <xdr:rowOff>114300</xdr:rowOff>
    </xdr:from>
    <xdr:to>
      <xdr:col>9</xdr:col>
      <xdr:colOff>238125</xdr:colOff>
      <xdr:row>108</xdr:row>
      <xdr:rowOff>114300</xdr:rowOff>
    </xdr:to>
    <xdr:sp>
      <xdr:nvSpPr>
        <xdr:cNvPr id="23" name="ลูกศรเชื่อมต่อแบบตรง 101"/>
        <xdr:cNvSpPr>
          <a:spLocks/>
        </xdr:cNvSpPr>
      </xdr:nvSpPr>
      <xdr:spPr>
        <a:xfrm>
          <a:off x="7000875" y="27308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496</xdr:row>
      <xdr:rowOff>152400</xdr:rowOff>
    </xdr:from>
    <xdr:to>
      <xdr:col>12</xdr:col>
      <xdr:colOff>200025</xdr:colOff>
      <xdr:row>496</xdr:row>
      <xdr:rowOff>152400</xdr:rowOff>
    </xdr:to>
    <xdr:sp>
      <xdr:nvSpPr>
        <xdr:cNvPr id="24" name="ลูกศรเชื่อมต่อแบบตรง 108"/>
        <xdr:cNvSpPr>
          <a:spLocks/>
        </xdr:cNvSpPr>
      </xdr:nvSpPr>
      <xdr:spPr>
        <a:xfrm>
          <a:off x="7515225" y="124567950"/>
          <a:ext cx="6477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470</xdr:row>
      <xdr:rowOff>104775</xdr:rowOff>
    </xdr:from>
    <xdr:to>
      <xdr:col>16</xdr:col>
      <xdr:colOff>209550</xdr:colOff>
      <xdr:row>470</xdr:row>
      <xdr:rowOff>104775</xdr:rowOff>
    </xdr:to>
    <xdr:sp>
      <xdr:nvSpPr>
        <xdr:cNvPr id="25" name="Line 112"/>
        <xdr:cNvSpPr>
          <a:spLocks/>
        </xdr:cNvSpPr>
      </xdr:nvSpPr>
      <xdr:spPr>
        <a:xfrm>
          <a:off x="7219950" y="1179480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123825</xdr:rowOff>
    </xdr:from>
    <xdr:to>
      <xdr:col>15</xdr:col>
      <xdr:colOff>190500</xdr:colOff>
      <xdr:row>8</xdr:row>
      <xdr:rowOff>123825</xdr:rowOff>
    </xdr:to>
    <xdr:sp>
      <xdr:nvSpPr>
        <xdr:cNvPr id="26" name="Line 42"/>
        <xdr:cNvSpPr>
          <a:spLocks/>
        </xdr:cNvSpPr>
      </xdr:nvSpPr>
      <xdr:spPr>
        <a:xfrm>
          <a:off x="7258050" y="22193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123825</xdr:rowOff>
    </xdr:from>
    <xdr:to>
      <xdr:col>16</xdr:col>
      <xdr:colOff>238125</xdr:colOff>
      <xdr:row>113</xdr:row>
      <xdr:rowOff>123825</xdr:rowOff>
    </xdr:to>
    <xdr:sp>
      <xdr:nvSpPr>
        <xdr:cNvPr id="27" name="ลูกศรเชื่อมต่อแบบตรง 162"/>
        <xdr:cNvSpPr>
          <a:spLocks/>
        </xdr:cNvSpPr>
      </xdr:nvSpPr>
      <xdr:spPr>
        <a:xfrm>
          <a:off x="7219950" y="28555950"/>
          <a:ext cx="197167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123825</xdr:rowOff>
    </xdr:from>
    <xdr:to>
      <xdr:col>13</xdr:col>
      <xdr:colOff>238125</xdr:colOff>
      <xdr:row>117</xdr:row>
      <xdr:rowOff>123825</xdr:rowOff>
    </xdr:to>
    <xdr:sp>
      <xdr:nvSpPr>
        <xdr:cNvPr id="28" name="ลูกศรเชื่อมต่อแบบตรง 94"/>
        <xdr:cNvSpPr>
          <a:spLocks/>
        </xdr:cNvSpPr>
      </xdr:nvSpPr>
      <xdr:spPr>
        <a:xfrm>
          <a:off x="7219950" y="29546550"/>
          <a:ext cx="12287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548</xdr:row>
      <xdr:rowOff>123825</xdr:rowOff>
    </xdr:from>
    <xdr:to>
      <xdr:col>16</xdr:col>
      <xdr:colOff>219075</xdr:colOff>
      <xdr:row>548</xdr:row>
      <xdr:rowOff>123825</xdr:rowOff>
    </xdr:to>
    <xdr:sp>
      <xdr:nvSpPr>
        <xdr:cNvPr id="29" name="Line 42"/>
        <xdr:cNvSpPr>
          <a:spLocks/>
        </xdr:cNvSpPr>
      </xdr:nvSpPr>
      <xdr:spPr>
        <a:xfrm>
          <a:off x="7267575" y="1375505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228</xdr:row>
      <xdr:rowOff>133350</xdr:rowOff>
    </xdr:from>
    <xdr:to>
      <xdr:col>17</xdr:col>
      <xdr:colOff>171450</xdr:colOff>
      <xdr:row>228</xdr:row>
      <xdr:rowOff>133350</xdr:rowOff>
    </xdr:to>
    <xdr:sp>
      <xdr:nvSpPr>
        <xdr:cNvPr id="30" name="ลูกศรเชื่อมต่อแบบตรง 109"/>
        <xdr:cNvSpPr>
          <a:spLocks/>
        </xdr:cNvSpPr>
      </xdr:nvSpPr>
      <xdr:spPr>
        <a:xfrm>
          <a:off x="6477000" y="57311925"/>
          <a:ext cx="28956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133350</xdr:rowOff>
    </xdr:from>
    <xdr:to>
      <xdr:col>15</xdr:col>
      <xdr:colOff>180975</xdr:colOff>
      <xdr:row>14</xdr:row>
      <xdr:rowOff>133350</xdr:rowOff>
    </xdr:to>
    <xdr:sp>
      <xdr:nvSpPr>
        <xdr:cNvPr id="31" name="Line 42"/>
        <xdr:cNvSpPr>
          <a:spLocks/>
        </xdr:cNvSpPr>
      </xdr:nvSpPr>
      <xdr:spPr>
        <a:xfrm>
          <a:off x="7286625" y="3714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123825</xdr:rowOff>
    </xdr:from>
    <xdr:to>
      <xdr:col>15</xdr:col>
      <xdr:colOff>152400</xdr:colOff>
      <xdr:row>36</xdr:row>
      <xdr:rowOff>123825</xdr:rowOff>
    </xdr:to>
    <xdr:sp>
      <xdr:nvSpPr>
        <xdr:cNvPr id="32" name="Line 42"/>
        <xdr:cNvSpPr>
          <a:spLocks/>
        </xdr:cNvSpPr>
      </xdr:nvSpPr>
      <xdr:spPr>
        <a:xfrm>
          <a:off x="7248525" y="92202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57</xdr:row>
      <xdr:rowOff>104775</xdr:rowOff>
    </xdr:from>
    <xdr:to>
      <xdr:col>13</xdr:col>
      <xdr:colOff>228600</xdr:colOff>
      <xdr:row>57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7210425" y="14468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532</xdr:row>
      <xdr:rowOff>104775</xdr:rowOff>
    </xdr:from>
    <xdr:to>
      <xdr:col>18</xdr:col>
      <xdr:colOff>0</xdr:colOff>
      <xdr:row>532</xdr:row>
      <xdr:rowOff>104775</xdr:rowOff>
    </xdr:to>
    <xdr:sp>
      <xdr:nvSpPr>
        <xdr:cNvPr id="34" name="ลูกศรเชื่อมต่อแบบตรง 115"/>
        <xdr:cNvSpPr>
          <a:spLocks/>
        </xdr:cNvSpPr>
      </xdr:nvSpPr>
      <xdr:spPr>
        <a:xfrm>
          <a:off x="6534150" y="13350240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522</xdr:row>
      <xdr:rowOff>142875</xdr:rowOff>
    </xdr:from>
    <xdr:to>
      <xdr:col>17</xdr:col>
      <xdr:colOff>219075</xdr:colOff>
      <xdr:row>522</xdr:row>
      <xdr:rowOff>142875</xdr:rowOff>
    </xdr:to>
    <xdr:sp>
      <xdr:nvSpPr>
        <xdr:cNvPr id="35" name="ลูกศรเชื่อมต่อแบบตรง 116"/>
        <xdr:cNvSpPr>
          <a:spLocks/>
        </xdr:cNvSpPr>
      </xdr:nvSpPr>
      <xdr:spPr>
        <a:xfrm>
          <a:off x="6505575" y="13106400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142875</xdr:rowOff>
    </xdr:from>
    <xdr:to>
      <xdr:col>17</xdr:col>
      <xdr:colOff>161925</xdr:colOff>
      <xdr:row>529</xdr:row>
      <xdr:rowOff>142875</xdr:rowOff>
    </xdr:to>
    <xdr:sp>
      <xdr:nvSpPr>
        <xdr:cNvPr id="36" name="ลูกศรเชื่อมต่อแบบตรง 118"/>
        <xdr:cNvSpPr>
          <a:spLocks/>
        </xdr:cNvSpPr>
      </xdr:nvSpPr>
      <xdr:spPr>
        <a:xfrm>
          <a:off x="6486525" y="132797550"/>
          <a:ext cx="2876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86</xdr:row>
      <xdr:rowOff>123825</xdr:rowOff>
    </xdr:from>
    <xdr:to>
      <xdr:col>16</xdr:col>
      <xdr:colOff>228600</xdr:colOff>
      <xdr:row>86</xdr:row>
      <xdr:rowOff>123825</xdr:rowOff>
    </xdr:to>
    <xdr:sp>
      <xdr:nvSpPr>
        <xdr:cNvPr id="37" name="ลูกศรเชื่อมต่อแบบตรง 120"/>
        <xdr:cNvSpPr>
          <a:spLocks/>
        </xdr:cNvSpPr>
      </xdr:nvSpPr>
      <xdr:spPr>
        <a:xfrm flipV="1">
          <a:off x="8972550" y="218027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599</xdr:row>
      <xdr:rowOff>123825</xdr:rowOff>
    </xdr:from>
    <xdr:to>
      <xdr:col>17</xdr:col>
      <xdr:colOff>219075</xdr:colOff>
      <xdr:row>599</xdr:row>
      <xdr:rowOff>123825</xdr:rowOff>
    </xdr:to>
    <xdr:sp>
      <xdr:nvSpPr>
        <xdr:cNvPr id="38" name="ลูกศรเชื่อมต่อแบบตรง 121"/>
        <xdr:cNvSpPr>
          <a:spLocks/>
        </xdr:cNvSpPr>
      </xdr:nvSpPr>
      <xdr:spPr>
        <a:xfrm>
          <a:off x="7219950" y="1503807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608</xdr:row>
      <xdr:rowOff>133350</xdr:rowOff>
    </xdr:from>
    <xdr:to>
      <xdr:col>15</xdr:col>
      <xdr:colOff>219075</xdr:colOff>
      <xdr:row>608</xdr:row>
      <xdr:rowOff>133350</xdr:rowOff>
    </xdr:to>
    <xdr:sp>
      <xdr:nvSpPr>
        <xdr:cNvPr id="39" name="Line 112"/>
        <xdr:cNvSpPr>
          <a:spLocks/>
        </xdr:cNvSpPr>
      </xdr:nvSpPr>
      <xdr:spPr>
        <a:xfrm>
          <a:off x="8248650" y="152619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603</xdr:row>
      <xdr:rowOff>133350</xdr:rowOff>
    </xdr:from>
    <xdr:to>
      <xdr:col>16</xdr:col>
      <xdr:colOff>161925</xdr:colOff>
      <xdr:row>603</xdr:row>
      <xdr:rowOff>133350</xdr:rowOff>
    </xdr:to>
    <xdr:sp>
      <xdr:nvSpPr>
        <xdr:cNvPr id="40" name="Line 112"/>
        <xdr:cNvSpPr>
          <a:spLocks/>
        </xdr:cNvSpPr>
      </xdr:nvSpPr>
      <xdr:spPr>
        <a:xfrm>
          <a:off x="7248525" y="151380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143</xdr:row>
      <xdr:rowOff>133350</xdr:rowOff>
    </xdr:from>
    <xdr:to>
      <xdr:col>17</xdr:col>
      <xdr:colOff>0</xdr:colOff>
      <xdr:row>143</xdr:row>
      <xdr:rowOff>133350</xdr:rowOff>
    </xdr:to>
    <xdr:sp>
      <xdr:nvSpPr>
        <xdr:cNvPr id="41" name="Line 42"/>
        <xdr:cNvSpPr>
          <a:spLocks/>
        </xdr:cNvSpPr>
      </xdr:nvSpPr>
      <xdr:spPr>
        <a:xfrm>
          <a:off x="7248525" y="36061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509</xdr:row>
      <xdr:rowOff>114300</xdr:rowOff>
    </xdr:from>
    <xdr:to>
      <xdr:col>9</xdr:col>
      <xdr:colOff>200025</xdr:colOff>
      <xdr:row>509</xdr:row>
      <xdr:rowOff>114300</xdr:rowOff>
    </xdr:to>
    <xdr:sp>
      <xdr:nvSpPr>
        <xdr:cNvPr id="42" name="Line 94"/>
        <xdr:cNvSpPr>
          <a:spLocks/>
        </xdr:cNvSpPr>
      </xdr:nvSpPr>
      <xdr:spPr>
        <a:xfrm flipV="1">
          <a:off x="7000875" y="127749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</xdr:row>
      <xdr:rowOff>9525</xdr:rowOff>
    </xdr:from>
    <xdr:to>
      <xdr:col>17</xdr:col>
      <xdr:colOff>19050</xdr:colOff>
      <xdr:row>2</xdr:row>
      <xdr:rowOff>95250</xdr:rowOff>
    </xdr:to>
    <xdr:sp>
      <xdr:nvSpPr>
        <xdr:cNvPr id="43" name="TextBox 105"/>
        <xdr:cNvSpPr txBox="1">
          <a:spLocks noChangeArrowheads="1"/>
        </xdr:cNvSpPr>
      </xdr:nvSpPr>
      <xdr:spPr>
        <a:xfrm>
          <a:off x="8343900" y="304800"/>
          <a:ext cx="8763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9</xdr:col>
      <xdr:colOff>76200</xdr:colOff>
      <xdr:row>29</xdr:row>
      <xdr:rowOff>142875</xdr:rowOff>
    </xdr:from>
    <xdr:to>
      <xdr:col>15</xdr:col>
      <xdr:colOff>190500</xdr:colOff>
      <xdr:row>29</xdr:row>
      <xdr:rowOff>142875</xdr:rowOff>
    </xdr:to>
    <xdr:sp>
      <xdr:nvSpPr>
        <xdr:cNvPr id="44" name="Line 42"/>
        <xdr:cNvSpPr>
          <a:spLocks/>
        </xdr:cNvSpPr>
      </xdr:nvSpPr>
      <xdr:spPr>
        <a:xfrm>
          <a:off x="7296150" y="7505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588</xdr:row>
      <xdr:rowOff>114300</xdr:rowOff>
    </xdr:from>
    <xdr:to>
      <xdr:col>16</xdr:col>
      <xdr:colOff>190500</xdr:colOff>
      <xdr:row>588</xdr:row>
      <xdr:rowOff>114300</xdr:rowOff>
    </xdr:to>
    <xdr:sp>
      <xdr:nvSpPr>
        <xdr:cNvPr id="45" name="Line 42"/>
        <xdr:cNvSpPr>
          <a:spLocks/>
        </xdr:cNvSpPr>
      </xdr:nvSpPr>
      <xdr:spPr>
        <a:xfrm flipV="1">
          <a:off x="7200900" y="1475803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430</xdr:row>
      <xdr:rowOff>123825</xdr:rowOff>
    </xdr:from>
    <xdr:to>
      <xdr:col>15</xdr:col>
      <xdr:colOff>219075</xdr:colOff>
      <xdr:row>430</xdr:row>
      <xdr:rowOff>123825</xdr:rowOff>
    </xdr:to>
    <xdr:sp>
      <xdr:nvSpPr>
        <xdr:cNvPr id="46" name="Line 42"/>
        <xdr:cNvSpPr>
          <a:spLocks/>
        </xdr:cNvSpPr>
      </xdr:nvSpPr>
      <xdr:spPr>
        <a:xfrm>
          <a:off x="7715250" y="107927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443</xdr:row>
      <xdr:rowOff>123825</xdr:rowOff>
    </xdr:from>
    <xdr:to>
      <xdr:col>15</xdr:col>
      <xdr:colOff>219075</xdr:colOff>
      <xdr:row>443</xdr:row>
      <xdr:rowOff>123825</xdr:rowOff>
    </xdr:to>
    <xdr:sp>
      <xdr:nvSpPr>
        <xdr:cNvPr id="47" name="Line 42"/>
        <xdr:cNvSpPr>
          <a:spLocks/>
        </xdr:cNvSpPr>
      </xdr:nvSpPr>
      <xdr:spPr>
        <a:xfrm>
          <a:off x="7715250" y="111213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449</xdr:row>
      <xdr:rowOff>123825</xdr:rowOff>
    </xdr:from>
    <xdr:to>
      <xdr:col>15</xdr:col>
      <xdr:colOff>219075</xdr:colOff>
      <xdr:row>449</xdr:row>
      <xdr:rowOff>123825</xdr:rowOff>
    </xdr:to>
    <xdr:sp>
      <xdr:nvSpPr>
        <xdr:cNvPr id="48" name="Line 42"/>
        <xdr:cNvSpPr>
          <a:spLocks/>
        </xdr:cNvSpPr>
      </xdr:nvSpPr>
      <xdr:spPr>
        <a:xfrm>
          <a:off x="7715250" y="112699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274</xdr:row>
      <xdr:rowOff>123825</xdr:rowOff>
    </xdr:from>
    <xdr:to>
      <xdr:col>15</xdr:col>
      <xdr:colOff>219075</xdr:colOff>
      <xdr:row>274</xdr:row>
      <xdr:rowOff>123825</xdr:rowOff>
    </xdr:to>
    <xdr:sp>
      <xdr:nvSpPr>
        <xdr:cNvPr id="49" name="Line 42"/>
        <xdr:cNvSpPr>
          <a:spLocks/>
        </xdr:cNvSpPr>
      </xdr:nvSpPr>
      <xdr:spPr>
        <a:xfrm>
          <a:off x="7715250" y="688943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287</xdr:row>
      <xdr:rowOff>123825</xdr:rowOff>
    </xdr:from>
    <xdr:to>
      <xdr:col>15</xdr:col>
      <xdr:colOff>219075</xdr:colOff>
      <xdr:row>287</xdr:row>
      <xdr:rowOff>123825</xdr:rowOff>
    </xdr:to>
    <xdr:sp>
      <xdr:nvSpPr>
        <xdr:cNvPr id="50" name="Line 42"/>
        <xdr:cNvSpPr>
          <a:spLocks/>
        </xdr:cNvSpPr>
      </xdr:nvSpPr>
      <xdr:spPr>
        <a:xfrm>
          <a:off x="7715250" y="721804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293</xdr:row>
      <xdr:rowOff>123825</xdr:rowOff>
    </xdr:from>
    <xdr:to>
      <xdr:col>15</xdr:col>
      <xdr:colOff>219075</xdr:colOff>
      <xdr:row>293</xdr:row>
      <xdr:rowOff>123825</xdr:rowOff>
    </xdr:to>
    <xdr:sp>
      <xdr:nvSpPr>
        <xdr:cNvPr id="51" name="Line 42"/>
        <xdr:cNvSpPr>
          <a:spLocks/>
        </xdr:cNvSpPr>
      </xdr:nvSpPr>
      <xdr:spPr>
        <a:xfrm>
          <a:off x="7715250" y="736663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300</xdr:row>
      <xdr:rowOff>123825</xdr:rowOff>
    </xdr:from>
    <xdr:to>
      <xdr:col>15</xdr:col>
      <xdr:colOff>219075</xdr:colOff>
      <xdr:row>300</xdr:row>
      <xdr:rowOff>123825</xdr:rowOff>
    </xdr:to>
    <xdr:sp>
      <xdr:nvSpPr>
        <xdr:cNvPr id="52" name="Line 42"/>
        <xdr:cNvSpPr>
          <a:spLocks/>
        </xdr:cNvSpPr>
      </xdr:nvSpPr>
      <xdr:spPr>
        <a:xfrm>
          <a:off x="7715250" y="75399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313</xdr:row>
      <xdr:rowOff>123825</xdr:rowOff>
    </xdr:from>
    <xdr:to>
      <xdr:col>15</xdr:col>
      <xdr:colOff>219075</xdr:colOff>
      <xdr:row>313</xdr:row>
      <xdr:rowOff>123825</xdr:rowOff>
    </xdr:to>
    <xdr:sp>
      <xdr:nvSpPr>
        <xdr:cNvPr id="53" name="Line 42"/>
        <xdr:cNvSpPr>
          <a:spLocks/>
        </xdr:cNvSpPr>
      </xdr:nvSpPr>
      <xdr:spPr>
        <a:xfrm>
          <a:off x="7715250" y="78686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319</xdr:row>
      <xdr:rowOff>123825</xdr:rowOff>
    </xdr:from>
    <xdr:to>
      <xdr:col>15</xdr:col>
      <xdr:colOff>219075</xdr:colOff>
      <xdr:row>319</xdr:row>
      <xdr:rowOff>123825</xdr:rowOff>
    </xdr:to>
    <xdr:sp>
      <xdr:nvSpPr>
        <xdr:cNvPr id="54" name="Line 42"/>
        <xdr:cNvSpPr>
          <a:spLocks/>
        </xdr:cNvSpPr>
      </xdr:nvSpPr>
      <xdr:spPr>
        <a:xfrm>
          <a:off x="7715250" y="801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326</xdr:row>
      <xdr:rowOff>123825</xdr:rowOff>
    </xdr:from>
    <xdr:to>
      <xdr:col>15</xdr:col>
      <xdr:colOff>219075</xdr:colOff>
      <xdr:row>326</xdr:row>
      <xdr:rowOff>123825</xdr:rowOff>
    </xdr:to>
    <xdr:sp>
      <xdr:nvSpPr>
        <xdr:cNvPr id="55" name="Line 42"/>
        <xdr:cNvSpPr>
          <a:spLocks/>
        </xdr:cNvSpPr>
      </xdr:nvSpPr>
      <xdr:spPr>
        <a:xfrm>
          <a:off x="7715250" y="819054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339</xdr:row>
      <xdr:rowOff>123825</xdr:rowOff>
    </xdr:from>
    <xdr:to>
      <xdr:col>15</xdr:col>
      <xdr:colOff>219075</xdr:colOff>
      <xdr:row>339</xdr:row>
      <xdr:rowOff>123825</xdr:rowOff>
    </xdr:to>
    <xdr:sp>
      <xdr:nvSpPr>
        <xdr:cNvPr id="56" name="Line 42"/>
        <xdr:cNvSpPr>
          <a:spLocks/>
        </xdr:cNvSpPr>
      </xdr:nvSpPr>
      <xdr:spPr>
        <a:xfrm>
          <a:off x="7715250" y="851916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345</xdr:row>
      <xdr:rowOff>123825</xdr:rowOff>
    </xdr:from>
    <xdr:to>
      <xdr:col>15</xdr:col>
      <xdr:colOff>219075</xdr:colOff>
      <xdr:row>345</xdr:row>
      <xdr:rowOff>123825</xdr:rowOff>
    </xdr:to>
    <xdr:sp>
      <xdr:nvSpPr>
        <xdr:cNvPr id="57" name="Line 42"/>
        <xdr:cNvSpPr>
          <a:spLocks/>
        </xdr:cNvSpPr>
      </xdr:nvSpPr>
      <xdr:spPr>
        <a:xfrm>
          <a:off x="7715250" y="86677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352</xdr:row>
      <xdr:rowOff>123825</xdr:rowOff>
    </xdr:from>
    <xdr:to>
      <xdr:col>15</xdr:col>
      <xdr:colOff>219075</xdr:colOff>
      <xdr:row>352</xdr:row>
      <xdr:rowOff>123825</xdr:rowOff>
    </xdr:to>
    <xdr:sp>
      <xdr:nvSpPr>
        <xdr:cNvPr id="58" name="Line 42"/>
        <xdr:cNvSpPr>
          <a:spLocks/>
        </xdr:cNvSpPr>
      </xdr:nvSpPr>
      <xdr:spPr>
        <a:xfrm>
          <a:off x="7715250" y="884110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365</xdr:row>
      <xdr:rowOff>123825</xdr:rowOff>
    </xdr:from>
    <xdr:to>
      <xdr:col>15</xdr:col>
      <xdr:colOff>219075</xdr:colOff>
      <xdr:row>365</xdr:row>
      <xdr:rowOff>123825</xdr:rowOff>
    </xdr:to>
    <xdr:sp>
      <xdr:nvSpPr>
        <xdr:cNvPr id="59" name="Line 42"/>
        <xdr:cNvSpPr>
          <a:spLocks/>
        </xdr:cNvSpPr>
      </xdr:nvSpPr>
      <xdr:spPr>
        <a:xfrm>
          <a:off x="7715250" y="91697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371</xdr:row>
      <xdr:rowOff>123825</xdr:rowOff>
    </xdr:from>
    <xdr:to>
      <xdr:col>15</xdr:col>
      <xdr:colOff>219075</xdr:colOff>
      <xdr:row>371</xdr:row>
      <xdr:rowOff>123825</xdr:rowOff>
    </xdr:to>
    <xdr:sp>
      <xdr:nvSpPr>
        <xdr:cNvPr id="60" name="Line 42"/>
        <xdr:cNvSpPr>
          <a:spLocks/>
        </xdr:cNvSpPr>
      </xdr:nvSpPr>
      <xdr:spPr>
        <a:xfrm>
          <a:off x="7715250" y="931830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378</xdr:row>
      <xdr:rowOff>123825</xdr:rowOff>
    </xdr:from>
    <xdr:to>
      <xdr:col>15</xdr:col>
      <xdr:colOff>219075</xdr:colOff>
      <xdr:row>378</xdr:row>
      <xdr:rowOff>123825</xdr:rowOff>
    </xdr:to>
    <xdr:sp>
      <xdr:nvSpPr>
        <xdr:cNvPr id="61" name="Line 42"/>
        <xdr:cNvSpPr>
          <a:spLocks/>
        </xdr:cNvSpPr>
      </xdr:nvSpPr>
      <xdr:spPr>
        <a:xfrm>
          <a:off x="7715250" y="94916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391</xdr:row>
      <xdr:rowOff>123825</xdr:rowOff>
    </xdr:from>
    <xdr:to>
      <xdr:col>15</xdr:col>
      <xdr:colOff>219075</xdr:colOff>
      <xdr:row>391</xdr:row>
      <xdr:rowOff>123825</xdr:rowOff>
    </xdr:to>
    <xdr:sp>
      <xdr:nvSpPr>
        <xdr:cNvPr id="62" name="Line 42"/>
        <xdr:cNvSpPr>
          <a:spLocks/>
        </xdr:cNvSpPr>
      </xdr:nvSpPr>
      <xdr:spPr>
        <a:xfrm>
          <a:off x="7715250" y="98202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397</xdr:row>
      <xdr:rowOff>123825</xdr:rowOff>
    </xdr:from>
    <xdr:to>
      <xdr:col>15</xdr:col>
      <xdr:colOff>219075</xdr:colOff>
      <xdr:row>397</xdr:row>
      <xdr:rowOff>123825</xdr:rowOff>
    </xdr:to>
    <xdr:sp>
      <xdr:nvSpPr>
        <xdr:cNvPr id="63" name="Line 42"/>
        <xdr:cNvSpPr>
          <a:spLocks/>
        </xdr:cNvSpPr>
      </xdr:nvSpPr>
      <xdr:spPr>
        <a:xfrm>
          <a:off x="7715250" y="99688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404</xdr:row>
      <xdr:rowOff>123825</xdr:rowOff>
    </xdr:from>
    <xdr:to>
      <xdr:col>15</xdr:col>
      <xdr:colOff>219075</xdr:colOff>
      <xdr:row>404</xdr:row>
      <xdr:rowOff>123825</xdr:rowOff>
    </xdr:to>
    <xdr:sp>
      <xdr:nvSpPr>
        <xdr:cNvPr id="64" name="Line 42"/>
        <xdr:cNvSpPr>
          <a:spLocks/>
        </xdr:cNvSpPr>
      </xdr:nvSpPr>
      <xdr:spPr>
        <a:xfrm>
          <a:off x="7715250" y="101422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417</xdr:row>
      <xdr:rowOff>123825</xdr:rowOff>
    </xdr:from>
    <xdr:to>
      <xdr:col>15</xdr:col>
      <xdr:colOff>219075</xdr:colOff>
      <xdr:row>417</xdr:row>
      <xdr:rowOff>123825</xdr:rowOff>
    </xdr:to>
    <xdr:sp>
      <xdr:nvSpPr>
        <xdr:cNvPr id="65" name="Line 42"/>
        <xdr:cNvSpPr>
          <a:spLocks/>
        </xdr:cNvSpPr>
      </xdr:nvSpPr>
      <xdr:spPr>
        <a:xfrm>
          <a:off x="7715250" y="1047083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423</xdr:row>
      <xdr:rowOff>123825</xdr:rowOff>
    </xdr:from>
    <xdr:to>
      <xdr:col>15</xdr:col>
      <xdr:colOff>219075</xdr:colOff>
      <xdr:row>423</xdr:row>
      <xdr:rowOff>123825</xdr:rowOff>
    </xdr:to>
    <xdr:sp>
      <xdr:nvSpPr>
        <xdr:cNvPr id="66" name="Line 42"/>
        <xdr:cNvSpPr>
          <a:spLocks/>
        </xdr:cNvSpPr>
      </xdr:nvSpPr>
      <xdr:spPr>
        <a:xfrm>
          <a:off x="7715250" y="106194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253</xdr:row>
      <xdr:rowOff>123825</xdr:rowOff>
    </xdr:from>
    <xdr:to>
      <xdr:col>15</xdr:col>
      <xdr:colOff>219075</xdr:colOff>
      <xdr:row>253</xdr:row>
      <xdr:rowOff>123825</xdr:rowOff>
    </xdr:to>
    <xdr:sp>
      <xdr:nvSpPr>
        <xdr:cNvPr id="67" name="Line 42"/>
        <xdr:cNvSpPr>
          <a:spLocks/>
        </xdr:cNvSpPr>
      </xdr:nvSpPr>
      <xdr:spPr>
        <a:xfrm>
          <a:off x="7715250" y="636270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261</xdr:row>
      <xdr:rowOff>123825</xdr:rowOff>
    </xdr:from>
    <xdr:to>
      <xdr:col>15</xdr:col>
      <xdr:colOff>219075</xdr:colOff>
      <xdr:row>261</xdr:row>
      <xdr:rowOff>123825</xdr:rowOff>
    </xdr:to>
    <xdr:sp>
      <xdr:nvSpPr>
        <xdr:cNvPr id="68" name="Line 42"/>
        <xdr:cNvSpPr>
          <a:spLocks/>
        </xdr:cNvSpPr>
      </xdr:nvSpPr>
      <xdr:spPr>
        <a:xfrm>
          <a:off x="7715250" y="656748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267</xdr:row>
      <xdr:rowOff>123825</xdr:rowOff>
    </xdr:from>
    <xdr:to>
      <xdr:col>15</xdr:col>
      <xdr:colOff>219075</xdr:colOff>
      <xdr:row>267</xdr:row>
      <xdr:rowOff>123825</xdr:rowOff>
    </xdr:to>
    <xdr:sp>
      <xdr:nvSpPr>
        <xdr:cNvPr id="69" name="Line 42"/>
        <xdr:cNvSpPr>
          <a:spLocks/>
        </xdr:cNvSpPr>
      </xdr:nvSpPr>
      <xdr:spPr>
        <a:xfrm>
          <a:off x="7715250" y="67160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18</xdr:col>
      <xdr:colOff>0</xdr:colOff>
      <xdr:row>93</xdr:row>
      <xdr:rowOff>114300</xdr:rowOff>
    </xdr:to>
    <xdr:sp>
      <xdr:nvSpPr>
        <xdr:cNvPr id="70" name="ลูกศรเชื่อมต่อแบบตรง 127"/>
        <xdr:cNvSpPr>
          <a:spLocks/>
        </xdr:cNvSpPr>
      </xdr:nvSpPr>
      <xdr:spPr>
        <a:xfrm>
          <a:off x="6477000" y="23526750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123825</xdr:rowOff>
    </xdr:from>
    <xdr:to>
      <xdr:col>17</xdr:col>
      <xdr:colOff>209550</xdr:colOff>
      <xdr:row>48</xdr:row>
      <xdr:rowOff>123825</xdr:rowOff>
    </xdr:to>
    <xdr:sp>
      <xdr:nvSpPr>
        <xdr:cNvPr id="71" name="Line 42"/>
        <xdr:cNvSpPr>
          <a:spLocks/>
        </xdr:cNvSpPr>
      </xdr:nvSpPr>
      <xdr:spPr>
        <a:xfrm>
          <a:off x="6981825" y="121920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123825</xdr:rowOff>
    </xdr:from>
    <xdr:to>
      <xdr:col>11</xdr:col>
      <xdr:colOff>190500</xdr:colOff>
      <xdr:row>44</xdr:row>
      <xdr:rowOff>123825</xdr:rowOff>
    </xdr:to>
    <xdr:sp>
      <xdr:nvSpPr>
        <xdr:cNvPr id="72" name="Line 42"/>
        <xdr:cNvSpPr>
          <a:spLocks/>
        </xdr:cNvSpPr>
      </xdr:nvSpPr>
      <xdr:spPr>
        <a:xfrm>
          <a:off x="6505575" y="112014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474</xdr:row>
      <xdr:rowOff>123825</xdr:rowOff>
    </xdr:from>
    <xdr:to>
      <xdr:col>16</xdr:col>
      <xdr:colOff>209550</xdr:colOff>
      <xdr:row>474</xdr:row>
      <xdr:rowOff>123825</xdr:rowOff>
    </xdr:to>
    <xdr:sp>
      <xdr:nvSpPr>
        <xdr:cNvPr id="73" name="Line 112"/>
        <xdr:cNvSpPr>
          <a:spLocks/>
        </xdr:cNvSpPr>
      </xdr:nvSpPr>
      <xdr:spPr>
        <a:xfrm>
          <a:off x="7219950" y="1189577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482</xdr:row>
      <xdr:rowOff>114300</xdr:rowOff>
    </xdr:from>
    <xdr:to>
      <xdr:col>16</xdr:col>
      <xdr:colOff>209550</xdr:colOff>
      <xdr:row>482</xdr:row>
      <xdr:rowOff>114300</xdr:rowOff>
    </xdr:to>
    <xdr:sp>
      <xdr:nvSpPr>
        <xdr:cNvPr id="74" name="Line 112"/>
        <xdr:cNvSpPr>
          <a:spLocks/>
        </xdr:cNvSpPr>
      </xdr:nvSpPr>
      <xdr:spPr>
        <a:xfrm>
          <a:off x="7219950" y="1209960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487</xdr:row>
      <xdr:rowOff>123825</xdr:rowOff>
    </xdr:from>
    <xdr:to>
      <xdr:col>16</xdr:col>
      <xdr:colOff>209550</xdr:colOff>
      <xdr:row>487</xdr:row>
      <xdr:rowOff>123825</xdr:rowOff>
    </xdr:to>
    <xdr:sp>
      <xdr:nvSpPr>
        <xdr:cNvPr id="75" name="Line 112"/>
        <xdr:cNvSpPr>
          <a:spLocks/>
        </xdr:cNvSpPr>
      </xdr:nvSpPr>
      <xdr:spPr>
        <a:xfrm>
          <a:off x="7219950" y="122243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552</xdr:row>
      <xdr:rowOff>114300</xdr:rowOff>
    </xdr:from>
    <xdr:to>
      <xdr:col>16</xdr:col>
      <xdr:colOff>171450</xdr:colOff>
      <xdr:row>552</xdr:row>
      <xdr:rowOff>114300</xdr:rowOff>
    </xdr:to>
    <xdr:sp>
      <xdr:nvSpPr>
        <xdr:cNvPr id="76" name="Line 42"/>
        <xdr:cNvSpPr>
          <a:spLocks/>
        </xdr:cNvSpPr>
      </xdr:nvSpPr>
      <xdr:spPr>
        <a:xfrm>
          <a:off x="7219950" y="1385316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556</xdr:row>
      <xdr:rowOff>123825</xdr:rowOff>
    </xdr:from>
    <xdr:to>
      <xdr:col>16</xdr:col>
      <xdr:colOff>171450</xdr:colOff>
      <xdr:row>556</xdr:row>
      <xdr:rowOff>123825</xdr:rowOff>
    </xdr:to>
    <xdr:sp>
      <xdr:nvSpPr>
        <xdr:cNvPr id="77" name="Line 42"/>
        <xdr:cNvSpPr>
          <a:spLocks/>
        </xdr:cNvSpPr>
      </xdr:nvSpPr>
      <xdr:spPr>
        <a:xfrm>
          <a:off x="7219950" y="139531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560</xdr:row>
      <xdr:rowOff>123825</xdr:rowOff>
    </xdr:from>
    <xdr:to>
      <xdr:col>16</xdr:col>
      <xdr:colOff>171450</xdr:colOff>
      <xdr:row>560</xdr:row>
      <xdr:rowOff>123825</xdr:rowOff>
    </xdr:to>
    <xdr:sp>
      <xdr:nvSpPr>
        <xdr:cNvPr id="78" name="Line 42"/>
        <xdr:cNvSpPr>
          <a:spLocks/>
        </xdr:cNvSpPr>
      </xdr:nvSpPr>
      <xdr:spPr>
        <a:xfrm>
          <a:off x="7219950" y="140522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564</xdr:row>
      <xdr:rowOff>123825</xdr:rowOff>
    </xdr:from>
    <xdr:to>
      <xdr:col>16</xdr:col>
      <xdr:colOff>171450</xdr:colOff>
      <xdr:row>564</xdr:row>
      <xdr:rowOff>123825</xdr:rowOff>
    </xdr:to>
    <xdr:sp>
      <xdr:nvSpPr>
        <xdr:cNvPr id="79" name="Line 42"/>
        <xdr:cNvSpPr>
          <a:spLocks/>
        </xdr:cNvSpPr>
      </xdr:nvSpPr>
      <xdr:spPr>
        <a:xfrm>
          <a:off x="7219950" y="141512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572</xdr:row>
      <xdr:rowOff>123825</xdr:rowOff>
    </xdr:from>
    <xdr:to>
      <xdr:col>16</xdr:col>
      <xdr:colOff>171450</xdr:colOff>
      <xdr:row>572</xdr:row>
      <xdr:rowOff>123825</xdr:rowOff>
    </xdr:to>
    <xdr:sp>
      <xdr:nvSpPr>
        <xdr:cNvPr id="80" name="Line 42"/>
        <xdr:cNvSpPr>
          <a:spLocks/>
        </xdr:cNvSpPr>
      </xdr:nvSpPr>
      <xdr:spPr>
        <a:xfrm>
          <a:off x="7219950" y="143560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576</xdr:row>
      <xdr:rowOff>114300</xdr:rowOff>
    </xdr:from>
    <xdr:to>
      <xdr:col>16</xdr:col>
      <xdr:colOff>171450</xdr:colOff>
      <xdr:row>576</xdr:row>
      <xdr:rowOff>114300</xdr:rowOff>
    </xdr:to>
    <xdr:sp>
      <xdr:nvSpPr>
        <xdr:cNvPr id="81" name="Line 42"/>
        <xdr:cNvSpPr>
          <a:spLocks/>
        </xdr:cNvSpPr>
      </xdr:nvSpPr>
      <xdr:spPr>
        <a:xfrm>
          <a:off x="7219950" y="144541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580</xdr:row>
      <xdr:rowOff>133350</xdr:rowOff>
    </xdr:from>
    <xdr:to>
      <xdr:col>16</xdr:col>
      <xdr:colOff>171450</xdr:colOff>
      <xdr:row>580</xdr:row>
      <xdr:rowOff>133350</xdr:rowOff>
    </xdr:to>
    <xdr:sp>
      <xdr:nvSpPr>
        <xdr:cNvPr id="82" name="Line 42"/>
        <xdr:cNvSpPr>
          <a:spLocks/>
        </xdr:cNvSpPr>
      </xdr:nvSpPr>
      <xdr:spPr>
        <a:xfrm>
          <a:off x="7219950" y="1455515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2</xdr:row>
      <xdr:rowOff>38100</xdr:rowOff>
    </xdr:from>
    <xdr:to>
      <xdr:col>17</xdr:col>
      <xdr:colOff>209550</xdr:colOff>
      <xdr:row>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372475" y="447675"/>
          <a:ext cx="1000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twoCellAnchor>
  <xdr:twoCellAnchor>
    <xdr:from>
      <xdr:col>9</xdr:col>
      <xdr:colOff>28575</xdr:colOff>
      <xdr:row>9</xdr:row>
      <xdr:rowOff>104775</xdr:rowOff>
    </xdr:from>
    <xdr:to>
      <xdr:col>17</xdr:col>
      <xdr:colOff>200025</xdr:colOff>
      <xdr:row>9</xdr:row>
      <xdr:rowOff>104775</xdr:rowOff>
    </xdr:to>
    <xdr:sp>
      <xdr:nvSpPr>
        <xdr:cNvPr id="2" name="Line 42"/>
        <xdr:cNvSpPr>
          <a:spLocks/>
        </xdr:cNvSpPr>
      </xdr:nvSpPr>
      <xdr:spPr>
        <a:xfrm>
          <a:off x="7210425" y="23145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104775</xdr:rowOff>
    </xdr:from>
    <xdr:to>
      <xdr:col>17</xdr:col>
      <xdr:colOff>200025</xdr:colOff>
      <xdr:row>32</xdr:row>
      <xdr:rowOff>104775</xdr:rowOff>
    </xdr:to>
    <xdr:sp>
      <xdr:nvSpPr>
        <xdr:cNvPr id="3" name="Line 42"/>
        <xdr:cNvSpPr>
          <a:spLocks/>
        </xdr:cNvSpPr>
      </xdr:nvSpPr>
      <xdr:spPr>
        <a:xfrm>
          <a:off x="7210425" y="8077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57</xdr:row>
      <xdr:rowOff>104775</xdr:rowOff>
    </xdr:from>
    <xdr:to>
      <xdr:col>17</xdr:col>
      <xdr:colOff>200025</xdr:colOff>
      <xdr:row>57</xdr:row>
      <xdr:rowOff>104775</xdr:rowOff>
    </xdr:to>
    <xdr:sp>
      <xdr:nvSpPr>
        <xdr:cNvPr id="4" name="Line 42"/>
        <xdr:cNvSpPr>
          <a:spLocks/>
        </xdr:cNvSpPr>
      </xdr:nvSpPr>
      <xdr:spPr>
        <a:xfrm>
          <a:off x="7210425" y="14335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83</xdr:row>
      <xdr:rowOff>104775</xdr:rowOff>
    </xdr:from>
    <xdr:to>
      <xdr:col>17</xdr:col>
      <xdr:colOff>200025</xdr:colOff>
      <xdr:row>83</xdr:row>
      <xdr:rowOff>104775</xdr:rowOff>
    </xdr:to>
    <xdr:sp>
      <xdr:nvSpPr>
        <xdr:cNvPr id="5" name="Line 42"/>
        <xdr:cNvSpPr>
          <a:spLocks/>
        </xdr:cNvSpPr>
      </xdr:nvSpPr>
      <xdr:spPr>
        <a:xfrm>
          <a:off x="7210425" y="20840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67</xdr:row>
      <xdr:rowOff>142875</xdr:rowOff>
    </xdr:from>
    <xdr:to>
      <xdr:col>16</xdr:col>
      <xdr:colOff>0</xdr:colOff>
      <xdr:row>67</xdr:row>
      <xdr:rowOff>142875</xdr:rowOff>
    </xdr:to>
    <xdr:sp>
      <xdr:nvSpPr>
        <xdr:cNvPr id="6" name="Line 42"/>
        <xdr:cNvSpPr>
          <a:spLocks/>
        </xdr:cNvSpPr>
      </xdr:nvSpPr>
      <xdr:spPr>
        <a:xfrm>
          <a:off x="6762750" y="168497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1">
      <selection activeCell="A24" sqref="A24"/>
    </sheetView>
  </sheetViews>
  <sheetFormatPr defaultColWidth="9.140625" defaultRowHeight="12.75"/>
  <cols>
    <col min="1" max="1" width="65.421875" style="1" customWidth="1"/>
    <col min="2" max="2" width="11.7109375" style="1" customWidth="1"/>
    <col min="3" max="3" width="12.7109375" style="1" customWidth="1"/>
    <col min="4" max="4" width="12.28125" style="1" customWidth="1"/>
    <col min="5" max="5" width="14.421875" style="1" customWidth="1"/>
    <col min="6" max="6" width="17.8515625" style="1" customWidth="1"/>
    <col min="7" max="16384" width="9.140625" style="1" customWidth="1"/>
  </cols>
  <sheetData>
    <row r="1" ht="19.5">
      <c r="F1" s="1">
        <v>4</v>
      </c>
    </row>
    <row r="2" spans="1:6" ht="19.5">
      <c r="A2" s="58" t="s">
        <v>37</v>
      </c>
      <c r="B2" s="58"/>
      <c r="C2" s="58"/>
      <c r="D2" s="58"/>
      <c r="E2" s="58"/>
      <c r="F2" s="58"/>
    </row>
    <row r="3" spans="1:6" ht="19.5">
      <c r="A3" s="58" t="s">
        <v>582</v>
      </c>
      <c r="B3" s="58"/>
      <c r="C3" s="58"/>
      <c r="D3" s="58"/>
      <c r="E3" s="58"/>
      <c r="F3" s="58"/>
    </row>
    <row r="4" spans="1:6" ht="19.5">
      <c r="A4" s="58" t="s">
        <v>0</v>
      </c>
      <c r="B4" s="58"/>
      <c r="C4" s="58"/>
      <c r="D4" s="58"/>
      <c r="E4" s="58"/>
      <c r="F4" s="58"/>
    </row>
    <row r="6" spans="1:6" ht="19.5">
      <c r="A6" s="2" t="s">
        <v>38</v>
      </c>
      <c r="B6" s="2" t="s">
        <v>22</v>
      </c>
      <c r="C6" s="2" t="s">
        <v>95</v>
      </c>
      <c r="D6" s="2" t="s">
        <v>22</v>
      </c>
      <c r="E6" s="2" t="s">
        <v>95</v>
      </c>
      <c r="F6" s="2" t="s">
        <v>113</v>
      </c>
    </row>
    <row r="7" spans="1:6" ht="19.5">
      <c r="A7" s="35"/>
      <c r="B7" s="35" t="s">
        <v>93</v>
      </c>
      <c r="C7" s="35" t="s">
        <v>97</v>
      </c>
      <c r="D7" s="35" t="s">
        <v>23</v>
      </c>
      <c r="E7" s="35" t="s">
        <v>96</v>
      </c>
      <c r="F7" s="35" t="s">
        <v>114</v>
      </c>
    </row>
    <row r="8" spans="1:6" ht="19.5">
      <c r="A8" s="3"/>
      <c r="B8" s="3" t="s">
        <v>21</v>
      </c>
      <c r="C8" s="3" t="s">
        <v>94</v>
      </c>
      <c r="D8" s="3"/>
      <c r="E8" s="3" t="s">
        <v>94</v>
      </c>
      <c r="F8" s="3"/>
    </row>
    <row r="9" spans="1:6" ht="19.5">
      <c r="A9" s="34" t="s">
        <v>26</v>
      </c>
      <c r="B9" s="7"/>
      <c r="C9" s="7"/>
      <c r="D9" s="12"/>
      <c r="E9" s="7"/>
      <c r="F9" s="7"/>
    </row>
    <row r="10" spans="1:6" ht="19.5">
      <c r="A10" s="5" t="s">
        <v>164</v>
      </c>
      <c r="B10" s="7">
        <v>6</v>
      </c>
      <c r="C10" s="15">
        <f>SUM(B10*100/B51)</f>
        <v>7.5</v>
      </c>
      <c r="D10" s="22">
        <v>2235300</v>
      </c>
      <c r="E10" s="15">
        <f>SUM(D10*100/D51)</f>
        <v>12.807980564277692</v>
      </c>
      <c r="F10" s="7" t="s">
        <v>52</v>
      </c>
    </row>
    <row r="11" spans="1:6" ht="19.5">
      <c r="A11" s="5" t="s">
        <v>165</v>
      </c>
      <c r="B11" s="7">
        <v>1</v>
      </c>
      <c r="C11" s="15">
        <f>SUM(B11*100/B51)</f>
        <v>1.25</v>
      </c>
      <c r="D11" s="12">
        <v>394700</v>
      </c>
      <c r="E11" s="15">
        <f>SUM(D11*100/D51)</f>
        <v>2.261580069216841</v>
      </c>
      <c r="F11" s="7" t="s">
        <v>183</v>
      </c>
    </row>
    <row r="12" spans="1:6" ht="19.5">
      <c r="A12" s="5"/>
      <c r="B12" s="7"/>
      <c r="C12" s="15"/>
      <c r="D12" s="12"/>
      <c r="E12" s="15"/>
      <c r="F12" s="7"/>
    </row>
    <row r="13" spans="1:6" ht="19.5">
      <c r="A13" s="29" t="s">
        <v>24</v>
      </c>
      <c r="B13" s="10">
        <f>SUM(B10:B12)</f>
        <v>7</v>
      </c>
      <c r="C13" s="14">
        <f>SUM(C10:C12)</f>
        <v>8.75</v>
      </c>
      <c r="D13" s="13">
        <f>SUM(D10:D12)</f>
        <v>2630000</v>
      </c>
      <c r="E13" s="14">
        <f>SUM(E10:E12)</f>
        <v>15.069560633494532</v>
      </c>
      <c r="F13" s="10"/>
    </row>
    <row r="14" spans="1:6" ht="19.5">
      <c r="A14" s="34" t="s">
        <v>25</v>
      </c>
      <c r="B14" s="7"/>
      <c r="C14" s="15"/>
      <c r="D14" s="12"/>
      <c r="E14" s="15"/>
      <c r="F14" s="7"/>
    </row>
    <row r="15" spans="1:6" ht="19.5">
      <c r="A15" s="8" t="s">
        <v>166</v>
      </c>
      <c r="B15" s="7">
        <v>1</v>
      </c>
      <c r="C15" s="15">
        <f>SUM(B15*100/B51)</f>
        <v>1.25</v>
      </c>
      <c r="D15" s="12">
        <v>20000</v>
      </c>
      <c r="E15" s="15">
        <f>SUM(D15*100/D51)</f>
        <v>0.11459741926611813</v>
      </c>
      <c r="F15" s="7" t="s">
        <v>184</v>
      </c>
    </row>
    <row r="16" spans="1:6" ht="19.5">
      <c r="A16" s="5"/>
      <c r="B16" s="7"/>
      <c r="C16" s="15"/>
      <c r="D16" s="12"/>
      <c r="E16" s="15"/>
      <c r="F16" s="7"/>
    </row>
    <row r="17" spans="1:6" ht="19.5">
      <c r="A17" s="29" t="s">
        <v>24</v>
      </c>
      <c r="B17" s="10">
        <f>SUM(B15:B16)</f>
        <v>1</v>
      </c>
      <c r="C17" s="10">
        <f>SUM(C15:C16)</f>
        <v>1.25</v>
      </c>
      <c r="D17" s="39">
        <f>SUM(D15:D16)</f>
        <v>20000</v>
      </c>
      <c r="E17" s="14">
        <f>SUM(E15:E16)</f>
        <v>0.11459741926611813</v>
      </c>
      <c r="F17" s="10"/>
    </row>
    <row r="18" spans="1:6" ht="19.5">
      <c r="A18" s="17"/>
      <c r="B18" s="17"/>
      <c r="C18" s="18"/>
      <c r="D18" s="19"/>
      <c r="E18" s="18"/>
      <c r="F18" s="17"/>
    </row>
    <row r="19" spans="1:6" ht="19.5">
      <c r="A19" s="20"/>
      <c r="B19" s="20"/>
      <c r="C19" s="21"/>
      <c r="D19" s="22"/>
      <c r="E19" s="21"/>
      <c r="F19" s="20"/>
    </row>
    <row r="20" spans="1:6" ht="19.5">
      <c r="A20" s="20"/>
      <c r="B20" s="20"/>
      <c r="C20" s="21"/>
      <c r="D20" s="22"/>
      <c r="E20" s="21"/>
      <c r="F20" s="20"/>
    </row>
    <row r="21" spans="1:6" ht="19.5">
      <c r="A21" s="20"/>
      <c r="B21" s="20"/>
      <c r="C21" s="21"/>
      <c r="D21" s="22"/>
      <c r="E21" s="21"/>
      <c r="F21" s="20"/>
    </row>
    <row r="22" spans="1:6" ht="19.5">
      <c r="A22" s="20"/>
      <c r="B22" s="20"/>
      <c r="C22" s="21"/>
      <c r="D22" s="22"/>
      <c r="E22" s="21"/>
      <c r="F22" s="20"/>
    </row>
    <row r="23" spans="1:6" ht="19.5">
      <c r="A23" s="20"/>
      <c r="B23" s="20"/>
      <c r="C23" s="21"/>
      <c r="D23" s="22"/>
      <c r="E23" s="21"/>
      <c r="F23" s="20"/>
    </row>
    <row r="24" spans="1:6" ht="19.5">
      <c r="A24" s="20"/>
      <c r="B24" s="20"/>
      <c r="C24" s="21"/>
      <c r="D24" s="22"/>
      <c r="E24" s="21"/>
      <c r="F24" s="20"/>
    </row>
    <row r="25" spans="1:6" ht="19.5">
      <c r="A25" s="20"/>
      <c r="B25" s="20"/>
      <c r="C25" s="21"/>
      <c r="D25" s="22"/>
      <c r="E25" s="21"/>
      <c r="F25" s="20"/>
    </row>
    <row r="26" spans="1:6" ht="19.5">
      <c r="A26" s="20"/>
      <c r="B26" s="20"/>
      <c r="C26" s="21"/>
      <c r="D26" s="22"/>
      <c r="E26" s="21"/>
      <c r="F26" s="20"/>
    </row>
    <row r="27" ht="19.5">
      <c r="F27" s="1">
        <v>5</v>
      </c>
    </row>
    <row r="28" spans="1:6" ht="19.5">
      <c r="A28" s="2" t="s">
        <v>38</v>
      </c>
      <c r="B28" s="2" t="s">
        <v>22</v>
      </c>
      <c r="C28" s="2" t="s">
        <v>95</v>
      </c>
      <c r="D28" s="2" t="s">
        <v>22</v>
      </c>
      <c r="E28" s="2" t="s">
        <v>95</v>
      </c>
      <c r="F28" s="2" t="s">
        <v>113</v>
      </c>
    </row>
    <row r="29" spans="1:6" ht="19.5">
      <c r="A29" s="35"/>
      <c r="B29" s="35" t="s">
        <v>93</v>
      </c>
      <c r="C29" s="35" t="s">
        <v>97</v>
      </c>
      <c r="D29" s="35" t="s">
        <v>23</v>
      </c>
      <c r="E29" s="35" t="s">
        <v>96</v>
      </c>
      <c r="F29" s="35" t="s">
        <v>114</v>
      </c>
    </row>
    <row r="30" spans="1:6" ht="19.5">
      <c r="A30" s="3"/>
      <c r="B30" s="3" t="s">
        <v>21</v>
      </c>
      <c r="C30" s="3" t="s">
        <v>94</v>
      </c>
      <c r="D30" s="3"/>
      <c r="E30" s="3" t="s">
        <v>94</v>
      </c>
      <c r="F30" s="3"/>
    </row>
    <row r="31" spans="1:6" ht="19.5">
      <c r="A31" s="34" t="s">
        <v>27</v>
      </c>
      <c r="B31" s="7"/>
      <c r="C31" s="15"/>
      <c r="D31" s="12"/>
      <c r="E31" s="15"/>
      <c r="F31" s="7"/>
    </row>
    <row r="32" spans="1:6" ht="19.5">
      <c r="A32" s="5" t="s">
        <v>167</v>
      </c>
      <c r="B32" s="7">
        <v>4</v>
      </c>
      <c r="C32" s="15">
        <f>SUM(B32*100/B51)</f>
        <v>5</v>
      </c>
      <c r="D32" s="12">
        <v>88000</v>
      </c>
      <c r="E32" s="15">
        <f>SUM(D32*100/D51)</f>
        <v>0.5042286447709198</v>
      </c>
      <c r="F32" s="7" t="s">
        <v>20</v>
      </c>
    </row>
    <row r="33" spans="1:6" ht="19.5">
      <c r="A33" s="5" t="s">
        <v>168</v>
      </c>
      <c r="B33" s="7">
        <v>3</v>
      </c>
      <c r="C33" s="15">
        <f>SUM(B33*100/B51)</f>
        <v>3.75</v>
      </c>
      <c r="D33" s="12">
        <v>70000</v>
      </c>
      <c r="E33" s="15">
        <f>SUM(D33*100/D51)</f>
        <v>0.4010909674314134</v>
      </c>
      <c r="F33" s="7" t="s">
        <v>20</v>
      </c>
    </row>
    <row r="34" spans="1:6" ht="19.5">
      <c r="A34" s="5" t="s">
        <v>169</v>
      </c>
      <c r="B34" s="7">
        <v>15</v>
      </c>
      <c r="C34" s="15">
        <f>SUM(B34*100/B51)</f>
        <v>18.75</v>
      </c>
      <c r="D34" s="28">
        <v>2325100</v>
      </c>
      <c r="E34" s="15">
        <f>SUM(D34*100/D51)</f>
        <v>13.322522976782563</v>
      </c>
      <c r="F34" s="7" t="s">
        <v>20</v>
      </c>
    </row>
    <row r="35" spans="1:6" ht="19.5">
      <c r="A35" s="5" t="s">
        <v>170</v>
      </c>
      <c r="B35" s="7">
        <v>26</v>
      </c>
      <c r="C35" s="15">
        <f>SUM(B35*100/B51)</f>
        <v>32.5</v>
      </c>
      <c r="D35" s="12">
        <v>225000</v>
      </c>
      <c r="E35" s="15">
        <f>SUM(D35*100/D51)</f>
        <v>1.289220966743829</v>
      </c>
      <c r="F35" s="7" t="s">
        <v>20</v>
      </c>
    </row>
    <row r="36" spans="1:6" ht="19.5">
      <c r="A36" s="5" t="s">
        <v>171</v>
      </c>
      <c r="B36" s="7">
        <v>2</v>
      </c>
      <c r="C36" s="15">
        <f>SUM(B36*100/B51)</f>
        <v>2.5</v>
      </c>
      <c r="D36" s="12">
        <v>20000</v>
      </c>
      <c r="E36" s="15">
        <f>SUM(D36*100/D51)</f>
        <v>0.11459741926611813</v>
      </c>
      <c r="F36" s="7" t="s">
        <v>20</v>
      </c>
    </row>
    <row r="37" spans="1:6" ht="19.5">
      <c r="A37" s="5" t="s">
        <v>172</v>
      </c>
      <c r="B37" s="7">
        <v>2</v>
      </c>
      <c r="C37" s="15">
        <f>SUM(B37*100/B51)</f>
        <v>2.5</v>
      </c>
      <c r="D37" s="12">
        <v>32000</v>
      </c>
      <c r="E37" s="15">
        <f>SUM(D37*100/D51)</f>
        <v>0.183355870825789</v>
      </c>
      <c r="F37" s="7" t="s">
        <v>20</v>
      </c>
    </row>
    <row r="38" spans="1:6" ht="19.5">
      <c r="A38" s="5" t="s">
        <v>173</v>
      </c>
      <c r="B38" s="7">
        <v>4</v>
      </c>
      <c r="C38" s="15">
        <f>SUM(B38*100/B51)</f>
        <v>5</v>
      </c>
      <c r="D38" s="12">
        <v>160000</v>
      </c>
      <c r="E38" s="15">
        <f>SUM(D38*100/D51)</f>
        <v>0.9167793541289451</v>
      </c>
      <c r="F38" s="7" t="s">
        <v>20</v>
      </c>
    </row>
    <row r="39" spans="1:6" ht="19.5">
      <c r="A39" s="5" t="s">
        <v>174</v>
      </c>
      <c r="B39" s="7">
        <v>4</v>
      </c>
      <c r="C39" s="15">
        <f>SUM(B39*100/B51)</f>
        <v>5</v>
      </c>
      <c r="D39" s="22">
        <v>11452300</v>
      </c>
      <c r="E39" s="15">
        <f>SUM(D39*100/D51)</f>
        <v>65.62020123306823</v>
      </c>
      <c r="F39" s="7" t="s">
        <v>20</v>
      </c>
    </row>
    <row r="40" spans="1:6" ht="19.5">
      <c r="A40" s="5"/>
      <c r="B40" s="7"/>
      <c r="C40" s="15"/>
      <c r="D40" s="12"/>
      <c r="E40" s="15"/>
      <c r="F40" s="7"/>
    </row>
    <row r="41" spans="1:6" ht="19.5">
      <c r="A41" s="29" t="s">
        <v>24</v>
      </c>
      <c r="B41" s="10">
        <f>SUM(B32:B40)</f>
        <v>60</v>
      </c>
      <c r="C41" s="10">
        <f>SUM(C32:C40)</f>
        <v>75</v>
      </c>
      <c r="D41" s="39">
        <f>SUM(D32:D40)</f>
        <v>14372400</v>
      </c>
      <c r="E41" s="14">
        <f>SUM(E32:E40)</f>
        <v>82.3519974330178</v>
      </c>
      <c r="F41" s="10"/>
    </row>
    <row r="42" spans="1:6" ht="19.5">
      <c r="A42" s="34" t="s">
        <v>28</v>
      </c>
      <c r="B42" s="7"/>
      <c r="C42" s="15"/>
      <c r="D42" s="12"/>
      <c r="E42" s="15"/>
      <c r="F42" s="7"/>
    </row>
    <row r="43" spans="1:6" ht="19.5">
      <c r="A43" s="5" t="s">
        <v>175</v>
      </c>
      <c r="B43" s="7">
        <v>8</v>
      </c>
      <c r="C43" s="15">
        <f>SUM(B43*100/B51)</f>
        <v>10</v>
      </c>
      <c r="D43" s="12">
        <v>80000</v>
      </c>
      <c r="E43" s="15">
        <f>SUM(D43*100/D51)</f>
        <v>0.45838967706447253</v>
      </c>
      <c r="F43" s="7" t="s">
        <v>20</v>
      </c>
    </row>
    <row r="44" spans="1:6" ht="19.5">
      <c r="A44" s="5" t="s">
        <v>176</v>
      </c>
      <c r="B44" s="7">
        <v>1</v>
      </c>
      <c r="C44" s="15">
        <f>SUM(B44*100/B51)</f>
        <v>1.25</v>
      </c>
      <c r="D44" s="12">
        <v>20000</v>
      </c>
      <c r="E44" s="15">
        <f>SUM(D44*100/D51)</f>
        <v>0.11459741926611813</v>
      </c>
      <c r="F44" s="7" t="s">
        <v>20</v>
      </c>
    </row>
    <row r="45" spans="1:6" ht="19.5">
      <c r="A45" s="5"/>
      <c r="B45" s="7"/>
      <c r="C45" s="15"/>
      <c r="D45" s="12"/>
      <c r="E45" s="15"/>
      <c r="F45" s="7"/>
    </row>
    <row r="46" spans="1:6" ht="19.5">
      <c r="A46" s="29" t="s">
        <v>24</v>
      </c>
      <c r="B46" s="10">
        <f>SUM(B43:B45)</f>
        <v>9</v>
      </c>
      <c r="C46" s="14">
        <f>SUM(C43:C45)</f>
        <v>11.25</v>
      </c>
      <c r="D46" s="13">
        <f>SUM(D43:D45)</f>
        <v>100000</v>
      </c>
      <c r="E46" s="14">
        <f>SUM(E43:E45)</f>
        <v>0.5729870963305906</v>
      </c>
      <c r="F46" s="10"/>
    </row>
    <row r="47" spans="1:6" ht="19.5">
      <c r="A47" s="34" t="s">
        <v>29</v>
      </c>
      <c r="B47" s="7"/>
      <c r="C47" s="15"/>
      <c r="D47" s="12"/>
      <c r="E47" s="15"/>
      <c r="F47" s="7"/>
    </row>
    <row r="48" spans="1:6" ht="19.5">
      <c r="A48" s="5" t="s">
        <v>177</v>
      </c>
      <c r="B48" s="7">
        <v>3</v>
      </c>
      <c r="C48" s="15">
        <f>SUM(B48*100/B51)</f>
        <v>3.75</v>
      </c>
      <c r="D48" s="12">
        <v>330000</v>
      </c>
      <c r="E48" s="15">
        <f>SUM(D48*100/D51)</f>
        <v>1.8908574178909492</v>
      </c>
      <c r="F48" s="7" t="s">
        <v>20</v>
      </c>
    </row>
    <row r="49" spans="1:6" ht="19.5">
      <c r="A49" s="5"/>
      <c r="B49" s="7"/>
      <c r="C49" s="15"/>
      <c r="D49" s="12"/>
      <c r="E49" s="15"/>
      <c r="F49" s="7"/>
    </row>
    <row r="50" spans="1:6" ht="19.5">
      <c r="A50" s="29" t="s">
        <v>24</v>
      </c>
      <c r="B50" s="10">
        <f>SUM(B48:B49)</f>
        <v>3</v>
      </c>
      <c r="C50" s="14">
        <f>SUM(C48:C49)</f>
        <v>3.75</v>
      </c>
      <c r="D50" s="13">
        <f>SUM(D48:D49)</f>
        <v>330000</v>
      </c>
      <c r="E50" s="14">
        <f>SUM(E48:E49)</f>
        <v>1.8908574178909492</v>
      </c>
      <c r="F50" s="10"/>
    </row>
    <row r="51" spans="1:6" ht="19.5">
      <c r="A51" s="30" t="s">
        <v>30</v>
      </c>
      <c r="B51" s="3">
        <f>SUM(B13+B17+B41+B46+B50)</f>
        <v>80</v>
      </c>
      <c r="C51" s="16">
        <f>SUM(C13+C17+C41+C46+C50)</f>
        <v>100</v>
      </c>
      <c r="D51" s="23">
        <f>SUM(D13+D17+D41+D46+D50)</f>
        <v>17452400</v>
      </c>
      <c r="E51" s="16">
        <f>SUM(E13+E17+E41+E46+E50)</f>
        <v>100</v>
      </c>
      <c r="F51" s="11"/>
    </row>
    <row r="52" spans="1:5" ht="19.5">
      <c r="A52" s="6"/>
      <c r="B52" s="6"/>
      <c r="C52" s="6"/>
      <c r="D52" s="6"/>
      <c r="E52" s="6"/>
    </row>
  </sheetData>
  <sheetProtection/>
  <mergeCells count="3">
    <mergeCell ref="A2:F2"/>
    <mergeCell ref="A3:F3"/>
    <mergeCell ref="A4:F4"/>
  </mergeCells>
  <printOptions horizontalCentered="1"/>
  <pageMargins left="0.7480314960629921" right="0.35433070866141736" top="0.984251968503937" bottom="0.3937007874015748" header="0.7086614173228347" footer="0.5118110236220472"/>
  <pageSetup firstPageNumber="4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12"/>
  <sheetViews>
    <sheetView view="pageBreakPreview" zoomScaleSheetLayoutView="100" workbookViewId="0" topLeftCell="A7">
      <selection activeCell="H18" sqref="H18"/>
    </sheetView>
  </sheetViews>
  <sheetFormatPr defaultColWidth="9.140625" defaultRowHeight="12.75"/>
  <cols>
    <col min="1" max="1" width="5.00390625" style="24" customWidth="1"/>
    <col min="2" max="2" width="25.57421875" style="1" customWidth="1"/>
    <col min="3" max="3" width="35.140625" style="1" customWidth="1"/>
    <col min="4" max="4" width="10.28125" style="28" customWidth="1"/>
    <col min="5" max="5" width="10.421875" style="1" customWidth="1"/>
    <col min="6" max="6" width="10.7109375" style="1" customWidth="1"/>
    <col min="7" max="18" width="3.7109375" style="1" customWidth="1"/>
    <col min="19" max="16384" width="9.140625" style="1" customWidth="1"/>
  </cols>
  <sheetData>
    <row r="2" spans="1:18" ht="19.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9.5">
      <c r="A3" s="58" t="s">
        <v>581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9.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ht="19.5">
      <c r="A5" s="26" t="s">
        <v>33</v>
      </c>
    </row>
    <row r="6" ht="19.5">
      <c r="A6" s="26" t="s">
        <v>101</v>
      </c>
    </row>
    <row r="7" spans="1:18" ht="19.5">
      <c r="A7" s="2" t="s">
        <v>15</v>
      </c>
      <c r="B7" s="2" t="s">
        <v>1</v>
      </c>
      <c r="C7" s="2" t="s">
        <v>111</v>
      </c>
      <c r="D7" s="27" t="s">
        <v>23</v>
      </c>
      <c r="E7" s="2" t="s">
        <v>36</v>
      </c>
      <c r="F7" s="36" t="s">
        <v>113</v>
      </c>
      <c r="G7" s="59" t="s">
        <v>115</v>
      </c>
      <c r="H7" s="59"/>
      <c r="I7" s="59"/>
      <c r="J7" s="60" t="s">
        <v>576</v>
      </c>
      <c r="K7" s="61"/>
      <c r="L7" s="61"/>
      <c r="M7" s="61"/>
      <c r="N7" s="61"/>
      <c r="O7" s="61"/>
      <c r="P7" s="61"/>
      <c r="Q7" s="61"/>
      <c r="R7" s="62"/>
    </row>
    <row r="8" spans="1:18" ht="24.75">
      <c r="A8" s="3" t="s">
        <v>16</v>
      </c>
      <c r="B8" s="3"/>
      <c r="C8" s="3" t="s">
        <v>112</v>
      </c>
      <c r="D8" s="23"/>
      <c r="E8" s="3" t="s">
        <v>2</v>
      </c>
      <c r="F8" s="37" t="s">
        <v>114</v>
      </c>
      <c r="G8" s="4" t="s">
        <v>3</v>
      </c>
      <c r="H8" s="4" t="s">
        <v>4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12</v>
      </c>
      <c r="Q8" s="4" t="s">
        <v>13</v>
      </c>
      <c r="R8" s="4" t="s">
        <v>14</v>
      </c>
    </row>
    <row r="9" spans="1:18" ht="19.5">
      <c r="A9" s="7">
        <v>1</v>
      </c>
      <c r="B9" s="5" t="s">
        <v>456</v>
      </c>
      <c r="C9" s="5" t="s">
        <v>458</v>
      </c>
      <c r="D9" s="12">
        <v>357400</v>
      </c>
      <c r="E9" s="7" t="s">
        <v>77</v>
      </c>
      <c r="F9" s="7" t="s">
        <v>52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9.5">
      <c r="A10" s="7"/>
      <c r="B10" s="5" t="s">
        <v>457</v>
      </c>
      <c r="C10" s="5" t="s">
        <v>459</v>
      </c>
      <c r="D10" s="12"/>
      <c r="E10" s="7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9.5">
      <c r="A11" s="7"/>
      <c r="B11" s="5"/>
      <c r="C11" s="5" t="s">
        <v>460</v>
      </c>
      <c r="D11" s="12"/>
      <c r="E11" s="7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9.5">
      <c r="A12" s="7"/>
      <c r="B12" s="5"/>
      <c r="C12" s="5" t="s">
        <v>117</v>
      </c>
      <c r="D12" s="12"/>
      <c r="E12" s="7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.5">
      <c r="A13" s="7"/>
      <c r="B13" s="5"/>
      <c r="C13" s="5" t="s">
        <v>461</v>
      </c>
      <c r="D13" s="12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9.5">
      <c r="A14" s="7"/>
      <c r="B14" s="5"/>
      <c r="C14" s="5"/>
      <c r="D14" s="12"/>
      <c r="E14" s="7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9.5">
      <c r="A15" s="42">
        <v>2</v>
      </c>
      <c r="B15" s="43" t="s">
        <v>462</v>
      </c>
      <c r="C15" s="43" t="s">
        <v>116</v>
      </c>
      <c r="D15" s="44">
        <v>292300</v>
      </c>
      <c r="E15" s="42" t="s">
        <v>39</v>
      </c>
      <c r="F15" s="42" t="s">
        <v>52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9.5">
      <c r="A16" s="7"/>
      <c r="B16" s="5" t="s">
        <v>463</v>
      </c>
      <c r="C16" s="5" t="s">
        <v>464</v>
      </c>
      <c r="D16" s="12"/>
      <c r="E16" s="7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9.5">
      <c r="A17" s="7"/>
      <c r="B17" s="5" t="s">
        <v>79</v>
      </c>
      <c r="C17" s="5" t="s">
        <v>465</v>
      </c>
      <c r="D17" s="12"/>
      <c r="E17" s="7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9.5">
      <c r="A18" s="7"/>
      <c r="B18" s="5"/>
      <c r="C18" s="5" t="s">
        <v>466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9.5">
      <c r="A19" s="7"/>
      <c r="B19" s="5"/>
      <c r="C19" s="5" t="s">
        <v>467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9.5">
      <c r="A20" s="7"/>
      <c r="B20" s="5"/>
      <c r="C20" s="5" t="s">
        <v>468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19.5">
      <c r="A21" s="11"/>
      <c r="B21" s="40"/>
      <c r="C21" s="40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9.5">
      <c r="A22" s="20"/>
      <c r="B22" s="6"/>
      <c r="C22" s="6"/>
      <c r="D22" s="2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9.5">
      <c r="A23" s="20"/>
      <c r="B23" s="6"/>
      <c r="C23" s="6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9.5">
      <c r="A24" s="20"/>
      <c r="B24" s="6"/>
      <c r="C24" s="6"/>
      <c r="D24" s="2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9.5">
      <c r="A25" s="20"/>
      <c r="B25" s="6"/>
      <c r="C25" s="6"/>
      <c r="D25" s="2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9.5">
      <c r="A26" s="20"/>
      <c r="B26" s="6"/>
      <c r="C26" s="6"/>
      <c r="D26" s="2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9.5">
      <c r="A27" s="20"/>
      <c r="B27" s="6"/>
      <c r="C27" s="6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9.5">
      <c r="A28" s="2" t="s">
        <v>15</v>
      </c>
      <c r="B28" s="2" t="s">
        <v>1</v>
      </c>
      <c r="C28" s="2" t="s">
        <v>111</v>
      </c>
      <c r="D28" s="27" t="s">
        <v>23</v>
      </c>
      <c r="E28" s="2" t="s">
        <v>36</v>
      </c>
      <c r="F28" s="36" t="s">
        <v>113</v>
      </c>
      <c r="G28" s="59" t="s">
        <v>115</v>
      </c>
      <c r="H28" s="59"/>
      <c r="I28" s="59"/>
      <c r="J28" s="60" t="s">
        <v>576</v>
      </c>
      <c r="K28" s="61"/>
      <c r="L28" s="61"/>
      <c r="M28" s="61"/>
      <c r="N28" s="61"/>
      <c r="O28" s="61"/>
      <c r="P28" s="61"/>
      <c r="Q28" s="61"/>
      <c r="R28" s="62"/>
    </row>
    <row r="29" spans="1:18" ht="24.75">
      <c r="A29" s="3" t="s">
        <v>16</v>
      </c>
      <c r="B29" s="3"/>
      <c r="C29" s="3" t="s">
        <v>112</v>
      </c>
      <c r="D29" s="23"/>
      <c r="E29" s="3" t="s">
        <v>2</v>
      </c>
      <c r="F29" s="37" t="s">
        <v>114</v>
      </c>
      <c r="G29" s="4" t="s">
        <v>3</v>
      </c>
      <c r="H29" s="4" t="s">
        <v>4</v>
      </c>
      <c r="I29" s="4" t="s">
        <v>5</v>
      </c>
      <c r="J29" s="4" t="s">
        <v>6</v>
      </c>
      <c r="K29" s="4" t="s">
        <v>7</v>
      </c>
      <c r="L29" s="4" t="s">
        <v>8</v>
      </c>
      <c r="M29" s="4" t="s">
        <v>9</v>
      </c>
      <c r="N29" s="4" t="s">
        <v>10</v>
      </c>
      <c r="O29" s="4" t="s">
        <v>11</v>
      </c>
      <c r="P29" s="4" t="s">
        <v>12</v>
      </c>
      <c r="Q29" s="4" t="s">
        <v>13</v>
      </c>
      <c r="R29" s="4" t="s">
        <v>14</v>
      </c>
    </row>
    <row r="30" spans="1:18" ht="19.5">
      <c r="A30" s="7">
        <v>3</v>
      </c>
      <c r="B30" s="5" t="s">
        <v>475</v>
      </c>
      <c r="C30" s="5" t="s">
        <v>469</v>
      </c>
      <c r="D30" s="12">
        <v>282200</v>
      </c>
      <c r="E30" s="7" t="s">
        <v>39</v>
      </c>
      <c r="F30" s="7" t="s">
        <v>52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9.5">
      <c r="A31" s="7"/>
      <c r="B31" s="5" t="s">
        <v>476</v>
      </c>
      <c r="C31" s="5" t="s">
        <v>470</v>
      </c>
      <c r="D31" s="12"/>
      <c r="E31" s="7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9.5">
      <c r="A32" s="7"/>
      <c r="B32" s="5" t="s">
        <v>477</v>
      </c>
      <c r="C32" s="5" t="s">
        <v>471</v>
      </c>
      <c r="D32" s="12"/>
      <c r="E32" s="7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9.5">
      <c r="A33" s="7"/>
      <c r="B33" s="5"/>
      <c r="C33" s="5" t="s">
        <v>472</v>
      </c>
      <c r="D33" s="12"/>
      <c r="E33" s="7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9.5">
      <c r="A34" s="7"/>
      <c r="B34" s="5"/>
      <c r="C34" s="5" t="s">
        <v>473</v>
      </c>
      <c r="D34" s="12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9.5">
      <c r="A35" s="7"/>
      <c r="B35" s="5"/>
      <c r="C35" s="5" t="s">
        <v>474</v>
      </c>
      <c r="D35" s="12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9.5">
      <c r="A36" s="7"/>
      <c r="B36" s="5"/>
      <c r="C36" s="5"/>
      <c r="D36" s="12"/>
      <c r="E36" s="7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9.5">
      <c r="A37" s="42">
        <v>4</v>
      </c>
      <c r="B37" s="43" t="s">
        <v>462</v>
      </c>
      <c r="C37" s="43" t="s">
        <v>469</v>
      </c>
      <c r="D37" s="44">
        <v>431400</v>
      </c>
      <c r="E37" s="42" t="s">
        <v>61</v>
      </c>
      <c r="F37" s="42" t="s">
        <v>52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9.5">
      <c r="A38" s="7"/>
      <c r="B38" s="5" t="s">
        <v>491</v>
      </c>
      <c r="C38" s="5" t="s">
        <v>478</v>
      </c>
      <c r="D38" s="12"/>
      <c r="E38" s="7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9.5">
      <c r="A39" s="7"/>
      <c r="B39" s="5" t="s">
        <v>492</v>
      </c>
      <c r="C39" s="5" t="s">
        <v>479</v>
      </c>
      <c r="D39" s="12"/>
      <c r="E39" s="7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9.5">
      <c r="A40" s="7"/>
      <c r="B40" s="5" t="s">
        <v>577</v>
      </c>
      <c r="C40" s="5" t="s">
        <v>480</v>
      </c>
      <c r="D40" s="12"/>
      <c r="E40" s="7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9.5">
      <c r="A41" s="7"/>
      <c r="B41" s="5"/>
      <c r="C41" s="5" t="s">
        <v>481</v>
      </c>
      <c r="D41" s="12"/>
      <c r="E41" s="7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9.5">
      <c r="A42" s="7"/>
      <c r="B42" s="5"/>
      <c r="C42" s="5" t="s">
        <v>482</v>
      </c>
      <c r="D42" s="12"/>
      <c r="E42" s="7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9.5">
      <c r="A43" s="7"/>
      <c r="B43" s="5"/>
      <c r="C43" s="5" t="s">
        <v>483</v>
      </c>
      <c r="D43" s="12"/>
      <c r="E43" s="7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9.5">
      <c r="A44" s="11"/>
      <c r="B44" s="40"/>
      <c r="C44" s="40"/>
      <c r="D44" s="41"/>
      <c r="E44" s="11"/>
      <c r="F44" s="1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9.5">
      <c r="A45" s="42">
        <v>5</v>
      </c>
      <c r="B45" s="43" t="s">
        <v>558</v>
      </c>
      <c r="C45" s="43" t="s">
        <v>561</v>
      </c>
      <c r="D45" s="44">
        <v>722000</v>
      </c>
      <c r="E45" s="43" t="s">
        <v>564</v>
      </c>
      <c r="F45" s="43" t="s">
        <v>52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19.5">
      <c r="A46" s="7"/>
      <c r="B46" s="5" t="s">
        <v>559</v>
      </c>
      <c r="C46" s="5" t="s">
        <v>562</v>
      </c>
      <c r="D46" s="57" t="s">
        <v>579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9.5">
      <c r="A47" s="7"/>
      <c r="B47" s="5" t="s">
        <v>560</v>
      </c>
      <c r="C47" s="5" t="s">
        <v>563</v>
      </c>
      <c r="D47" s="1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9.5">
      <c r="A48" s="11"/>
      <c r="B48" s="40"/>
      <c r="C48" s="40"/>
      <c r="D48" s="41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9.5">
      <c r="A49" s="42">
        <v>6</v>
      </c>
      <c r="B49" s="43" t="s">
        <v>550</v>
      </c>
      <c r="C49" s="43" t="s">
        <v>552</v>
      </c>
      <c r="D49" s="44">
        <v>150000</v>
      </c>
      <c r="E49" s="42" t="s">
        <v>62</v>
      </c>
      <c r="F49" s="42" t="s">
        <v>301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9.5">
      <c r="A50" s="7"/>
      <c r="B50" s="5" t="s">
        <v>551</v>
      </c>
      <c r="C50" s="5" t="s">
        <v>553</v>
      </c>
      <c r="D50" s="12"/>
      <c r="E50" s="7" t="s">
        <v>555</v>
      </c>
      <c r="F50" s="7" t="s">
        <v>52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9.5">
      <c r="A51" s="7"/>
      <c r="B51" s="5"/>
      <c r="C51" s="5" t="s">
        <v>554</v>
      </c>
      <c r="D51" s="12"/>
      <c r="E51" s="7" t="s">
        <v>19</v>
      </c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9.5">
      <c r="A52" s="11"/>
      <c r="B52" s="40"/>
      <c r="C52" s="40"/>
      <c r="D52" s="41"/>
      <c r="E52" s="11"/>
      <c r="F52" s="1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9.5">
      <c r="A53" s="20"/>
      <c r="B53" s="6"/>
      <c r="C53" s="6"/>
      <c r="D53" s="22"/>
      <c r="E53" s="20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ht="19.5">
      <c r="A54" s="26" t="s">
        <v>33</v>
      </c>
    </row>
    <row r="55" ht="19.5">
      <c r="A55" s="26" t="s">
        <v>178</v>
      </c>
    </row>
    <row r="56" spans="1:18" ht="19.5">
      <c r="A56" s="2" t="s">
        <v>15</v>
      </c>
      <c r="B56" s="2" t="s">
        <v>1</v>
      </c>
      <c r="C56" s="2" t="s">
        <v>111</v>
      </c>
      <c r="D56" s="27" t="s">
        <v>23</v>
      </c>
      <c r="E56" s="2" t="s">
        <v>36</v>
      </c>
      <c r="F56" s="36" t="s">
        <v>113</v>
      </c>
      <c r="G56" s="59" t="s">
        <v>115</v>
      </c>
      <c r="H56" s="59"/>
      <c r="I56" s="59"/>
      <c r="J56" s="60" t="s">
        <v>576</v>
      </c>
      <c r="K56" s="61"/>
      <c r="L56" s="61"/>
      <c r="M56" s="61"/>
      <c r="N56" s="61"/>
      <c r="O56" s="61"/>
      <c r="P56" s="61"/>
      <c r="Q56" s="61"/>
      <c r="R56" s="62"/>
    </row>
    <row r="57" spans="1:18" ht="24.75">
      <c r="A57" s="3" t="s">
        <v>16</v>
      </c>
      <c r="B57" s="3"/>
      <c r="C57" s="3" t="s">
        <v>112</v>
      </c>
      <c r="D57" s="23"/>
      <c r="E57" s="3" t="s">
        <v>2</v>
      </c>
      <c r="F57" s="37" t="s">
        <v>114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7</v>
      </c>
      <c r="L57" s="4" t="s">
        <v>8</v>
      </c>
      <c r="M57" s="4" t="s">
        <v>9</v>
      </c>
      <c r="N57" s="4" t="s">
        <v>10</v>
      </c>
      <c r="O57" s="4" t="s">
        <v>11</v>
      </c>
      <c r="P57" s="4" t="s">
        <v>12</v>
      </c>
      <c r="Q57" s="4" t="s">
        <v>13</v>
      </c>
      <c r="R57" s="4" t="s">
        <v>14</v>
      </c>
    </row>
    <row r="58" spans="1:18" ht="19.5">
      <c r="A58" s="7">
        <v>1</v>
      </c>
      <c r="B58" s="5" t="s">
        <v>484</v>
      </c>
      <c r="C58" s="5" t="s">
        <v>487</v>
      </c>
      <c r="D58" s="12">
        <v>394700</v>
      </c>
      <c r="E58" s="7" t="s">
        <v>58</v>
      </c>
      <c r="F58" s="7" t="s">
        <v>52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9.5">
      <c r="A59" s="7"/>
      <c r="B59" s="5" t="s">
        <v>485</v>
      </c>
      <c r="C59" s="5" t="s">
        <v>488</v>
      </c>
      <c r="D59" s="12"/>
      <c r="E59" s="7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9.5">
      <c r="A60" s="7"/>
      <c r="B60" s="33" t="s">
        <v>486</v>
      </c>
      <c r="C60" s="33" t="s">
        <v>489</v>
      </c>
      <c r="D60" s="12"/>
      <c r="E60" s="7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9.5">
      <c r="A61" s="7"/>
      <c r="B61" s="5"/>
      <c r="C61" s="5" t="s">
        <v>490</v>
      </c>
      <c r="D61" s="12"/>
      <c r="E61" s="7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9.5">
      <c r="A62" s="7"/>
      <c r="B62" s="5"/>
      <c r="C62" s="5" t="s">
        <v>468</v>
      </c>
      <c r="D62" s="12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9.5">
      <c r="A63" s="11"/>
      <c r="B63" s="40"/>
      <c r="C63" s="40"/>
      <c r="D63" s="41"/>
      <c r="E63" s="11"/>
      <c r="F63" s="11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 ht="19.5">
      <c r="A64" s="20"/>
      <c r="B64" s="6"/>
      <c r="C64" s="6"/>
      <c r="D64" s="2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9.5">
      <c r="A65" s="20"/>
      <c r="B65" s="6"/>
      <c r="C65" s="6"/>
      <c r="D65" s="2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ht="19.5">
      <c r="A66" s="26" t="s">
        <v>179</v>
      </c>
    </row>
    <row r="67" ht="19.5">
      <c r="A67" s="26" t="s">
        <v>180</v>
      </c>
    </row>
    <row r="68" spans="1:18" ht="19.5">
      <c r="A68" s="2" t="s">
        <v>15</v>
      </c>
      <c r="B68" s="2" t="s">
        <v>1</v>
      </c>
      <c r="C68" s="2" t="s">
        <v>111</v>
      </c>
      <c r="D68" s="27" t="s">
        <v>23</v>
      </c>
      <c r="E68" s="2" t="s">
        <v>36</v>
      </c>
      <c r="F68" s="36" t="s">
        <v>113</v>
      </c>
      <c r="G68" s="59" t="s">
        <v>115</v>
      </c>
      <c r="H68" s="59"/>
      <c r="I68" s="59"/>
      <c r="J68" s="60" t="s">
        <v>576</v>
      </c>
      <c r="K68" s="61"/>
      <c r="L68" s="61"/>
      <c r="M68" s="61"/>
      <c r="N68" s="61"/>
      <c r="O68" s="61"/>
      <c r="P68" s="61"/>
      <c r="Q68" s="61"/>
      <c r="R68" s="62"/>
    </row>
    <row r="69" spans="1:18" ht="24.75">
      <c r="A69" s="3" t="s">
        <v>16</v>
      </c>
      <c r="B69" s="3"/>
      <c r="C69" s="3" t="s">
        <v>112</v>
      </c>
      <c r="D69" s="23"/>
      <c r="E69" s="3" t="s">
        <v>2</v>
      </c>
      <c r="F69" s="37" t="s">
        <v>114</v>
      </c>
      <c r="G69" s="4" t="s">
        <v>3</v>
      </c>
      <c r="H69" s="4" t="s">
        <v>4</v>
      </c>
      <c r="I69" s="4" t="s">
        <v>5</v>
      </c>
      <c r="J69" s="4" t="s">
        <v>6</v>
      </c>
      <c r="K69" s="4" t="s">
        <v>7</v>
      </c>
      <c r="L69" s="4" t="s">
        <v>8</v>
      </c>
      <c r="M69" s="4" t="s">
        <v>9</v>
      </c>
      <c r="N69" s="4" t="s">
        <v>10</v>
      </c>
      <c r="O69" s="4" t="s">
        <v>11</v>
      </c>
      <c r="P69" s="4" t="s">
        <v>12</v>
      </c>
      <c r="Q69" s="4" t="s">
        <v>13</v>
      </c>
      <c r="R69" s="4" t="s">
        <v>14</v>
      </c>
    </row>
    <row r="70" spans="1:18" ht="19.5">
      <c r="A70" s="7">
        <v>1</v>
      </c>
      <c r="B70" s="5" t="s">
        <v>40</v>
      </c>
      <c r="C70" s="5" t="s">
        <v>346</v>
      </c>
      <c r="D70" s="12">
        <v>20000</v>
      </c>
      <c r="E70" s="7" t="s">
        <v>163</v>
      </c>
      <c r="F70" s="7" t="s">
        <v>20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9.5">
      <c r="A71" s="7"/>
      <c r="B71" s="5" t="s">
        <v>41</v>
      </c>
      <c r="C71" s="5" t="s">
        <v>347</v>
      </c>
      <c r="D71" s="12"/>
      <c r="E71" s="7" t="s">
        <v>17</v>
      </c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9.5">
      <c r="A72" s="7"/>
      <c r="B72" s="5" t="s">
        <v>80</v>
      </c>
      <c r="C72" s="5"/>
      <c r="D72" s="12"/>
      <c r="E72" s="7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9.5">
      <c r="A73" s="11"/>
      <c r="B73" s="40"/>
      <c r="C73" s="40"/>
      <c r="D73" s="4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ht="19.5">
      <c r="A74" s="25"/>
    </row>
    <row r="75" ht="19.5">
      <c r="A75" s="25"/>
    </row>
    <row r="76" ht="19.5">
      <c r="A76" s="25"/>
    </row>
    <row r="77" ht="19.5">
      <c r="A77" s="25"/>
    </row>
    <row r="78" ht="19.5">
      <c r="A78" s="25"/>
    </row>
    <row r="79" ht="19.5">
      <c r="A79" s="26" t="s">
        <v>102</v>
      </c>
    </row>
    <row r="80" ht="19.5">
      <c r="A80" s="26" t="s">
        <v>103</v>
      </c>
    </row>
    <row r="81" spans="1:18" ht="19.5">
      <c r="A81" s="2" t="s">
        <v>15</v>
      </c>
      <c r="B81" s="2" t="s">
        <v>1</v>
      </c>
      <c r="C81" s="2" t="s">
        <v>111</v>
      </c>
      <c r="D81" s="27" t="s">
        <v>23</v>
      </c>
      <c r="E81" s="2" t="s">
        <v>36</v>
      </c>
      <c r="F81" s="36" t="s">
        <v>113</v>
      </c>
      <c r="G81" s="59" t="s">
        <v>115</v>
      </c>
      <c r="H81" s="59"/>
      <c r="I81" s="59"/>
      <c r="J81" s="60" t="s">
        <v>576</v>
      </c>
      <c r="K81" s="61"/>
      <c r="L81" s="61"/>
      <c r="M81" s="61"/>
      <c r="N81" s="61"/>
      <c r="O81" s="61"/>
      <c r="P81" s="61"/>
      <c r="Q81" s="61"/>
      <c r="R81" s="62"/>
    </row>
    <row r="82" spans="1:18" ht="24.75">
      <c r="A82" s="3" t="s">
        <v>16</v>
      </c>
      <c r="B82" s="3"/>
      <c r="C82" s="3" t="s">
        <v>112</v>
      </c>
      <c r="D82" s="23"/>
      <c r="E82" s="3" t="s">
        <v>2</v>
      </c>
      <c r="F82" s="37" t="s">
        <v>114</v>
      </c>
      <c r="G82" s="4" t="s">
        <v>3</v>
      </c>
      <c r="H82" s="4" t="s">
        <v>4</v>
      </c>
      <c r="I82" s="4" t="s">
        <v>5</v>
      </c>
      <c r="J82" s="4" t="s">
        <v>6</v>
      </c>
      <c r="K82" s="4" t="s">
        <v>7</v>
      </c>
      <c r="L82" s="4" t="s">
        <v>8</v>
      </c>
      <c r="M82" s="4" t="s">
        <v>9</v>
      </c>
      <c r="N82" s="4" t="s">
        <v>10</v>
      </c>
      <c r="O82" s="4" t="s">
        <v>11</v>
      </c>
      <c r="P82" s="4" t="s">
        <v>12</v>
      </c>
      <c r="Q82" s="4" t="s">
        <v>13</v>
      </c>
      <c r="R82" s="4" t="s">
        <v>14</v>
      </c>
    </row>
    <row r="83" spans="1:18" ht="19.5">
      <c r="A83" s="7">
        <v>1</v>
      </c>
      <c r="B83" s="5" t="s">
        <v>81</v>
      </c>
      <c r="C83" s="5" t="s">
        <v>350</v>
      </c>
      <c r="D83" s="12">
        <v>20000</v>
      </c>
      <c r="E83" s="7" t="s">
        <v>17</v>
      </c>
      <c r="F83" s="7" t="s">
        <v>20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9.5">
      <c r="A84" s="7"/>
      <c r="B84" s="5" t="s">
        <v>348</v>
      </c>
      <c r="C84" s="5" t="s">
        <v>351</v>
      </c>
      <c r="D84" s="12"/>
      <c r="E84" s="7"/>
      <c r="F84" s="3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9.5">
      <c r="A85" s="7"/>
      <c r="B85" s="5" t="s">
        <v>349</v>
      </c>
      <c r="C85" s="5" t="s">
        <v>218</v>
      </c>
      <c r="D85" s="12"/>
      <c r="E85" s="7"/>
      <c r="F85" s="3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9.5">
      <c r="A86" s="7"/>
      <c r="B86" s="5"/>
      <c r="C86" s="5"/>
      <c r="D86" s="12"/>
      <c r="E86" s="7"/>
      <c r="F86" s="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9.5">
      <c r="A87" s="42">
        <v>2</v>
      </c>
      <c r="B87" s="43" t="s">
        <v>81</v>
      </c>
      <c r="C87" s="43" t="s">
        <v>185</v>
      </c>
      <c r="D87" s="44">
        <v>20000</v>
      </c>
      <c r="E87" s="42" t="s">
        <v>17</v>
      </c>
      <c r="F87" s="42" t="s">
        <v>20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9.5">
      <c r="A88" s="7"/>
      <c r="B88" s="5" t="s">
        <v>82</v>
      </c>
      <c r="C88" s="5" t="s">
        <v>119</v>
      </c>
      <c r="D88" s="12"/>
      <c r="E88" s="7"/>
      <c r="F88" s="3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9.5">
      <c r="A89" s="7"/>
      <c r="B89" s="5" t="s">
        <v>118</v>
      </c>
      <c r="C89" s="5" t="s">
        <v>186</v>
      </c>
      <c r="D89" s="12"/>
      <c r="E89" s="7"/>
      <c r="F89" s="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9.5">
      <c r="A90" s="11"/>
      <c r="B90" s="40" t="s">
        <v>83</v>
      </c>
      <c r="C90" s="40"/>
      <c r="D90" s="41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ht="19.5">
      <c r="A91" s="7">
        <v>3</v>
      </c>
      <c r="B91" s="5" t="s">
        <v>352</v>
      </c>
      <c r="C91" s="5" t="s">
        <v>189</v>
      </c>
      <c r="D91" s="12">
        <v>18000</v>
      </c>
      <c r="E91" s="7" t="s">
        <v>163</v>
      </c>
      <c r="F91" s="7" t="s">
        <v>20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9.5">
      <c r="A92" s="7"/>
      <c r="B92" s="5"/>
      <c r="C92" s="5" t="s">
        <v>353</v>
      </c>
      <c r="D92" s="12"/>
      <c r="E92" s="7" t="s">
        <v>17</v>
      </c>
      <c r="F92" s="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9.5">
      <c r="A93" s="7"/>
      <c r="B93" s="5"/>
      <c r="C93" s="5"/>
      <c r="D93" s="12"/>
      <c r="E93" s="7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9.5">
      <c r="A94" s="42">
        <v>4</v>
      </c>
      <c r="B94" s="43" t="s">
        <v>538</v>
      </c>
      <c r="C94" s="43" t="s">
        <v>544</v>
      </c>
      <c r="D94" s="44">
        <v>30000</v>
      </c>
      <c r="E94" s="42" t="s">
        <v>549</v>
      </c>
      <c r="F94" s="42" t="s">
        <v>20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8" ht="19.5">
      <c r="A95" s="7"/>
      <c r="B95" s="5" t="s">
        <v>539</v>
      </c>
      <c r="C95" s="5" t="s">
        <v>545</v>
      </c>
      <c r="D95" s="12"/>
      <c r="E95" s="7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9.5">
      <c r="A96" s="7"/>
      <c r="B96" s="5" t="s">
        <v>540</v>
      </c>
      <c r="C96" s="5" t="s">
        <v>546</v>
      </c>
      <c r="D96" s="12"/>
      <c r="E96" s="7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9.5">
      <c r="A97" s="7"/>
      <c r="B97" s="5" t="s">
        <v>541</v>
      </c>
      <c r="C97" s="5" t="s">
        <v>547</v>
      </c>
      <c r="D97" s="12"/>
      <c r="E97" s="7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9.5">
      <c r="A98" s="7"/>
      <c r="B98" s="5" t="s">
        <v>542</v>
      </c>
      <c r="C98" s="5" t="s">
        <v>548</v>
      </c>
      <c r="D98" s="12"/>
      <c r="E98" s="7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9.5">
      <c r="A99" s="7"/>
      <c r="B99" s="5" t="s">
        <v>543</v>
      </c>
      <c r="C99" s="5"/>
      <c r="D99" s="12"/>
      <c r="E99" s="7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9.5">
      <c r="A100" s="11"/>
      <c r="B100" s="40"/>
      <c r="C100" s="40"/>
      <c r="D100" s="41"/>
      <c r="E100" s="11"/>
      <c r="F100" s="1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ht="19.5">
      <c r="A101" s="17"/>
      <c r="B101" s="50"/>
      <c r="C101" s="50"/>
      <c r="D101" s="1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ht="19.5">
      <c r="A102" s="25"/>
    </row>
    <row r="103" ht="19.5">
      <c r="A103" s="25"/>
    </row>
    <row r="104" ht="19.5">
      <c r="A104" s="25"/>
    </row>
    <row r="105" ht="19.5">
      <c r="A105" s="26" t="s">
        <v>102</v>
      </c>
    </row>
    <row r="106" ht="19.5">
      <c r="A106" s="26" t="s">
        <v>104</v>
      </c>
    </row>
    <row r="107" spans="1:18" ht="19.5">
      <c r="A107" s="2" t="s">
        <v>15</v>
      </c>
      <c r="B107" s="2" t="s">
        <v>1</v>
      </c>
      <c r="C107" s="2" t="s">
        <v>111</v>
      </c>
      <c r="D107" s="27" t="s">
        <v>23</v>
      </c>
      <c r="E107" s="2" t="s">
        <v>36</v>
      </c>
      <c r="F107" s="36" t="s">
        <v>113</v>
      </c>
      <c r="G107" s="59" t="s">
        <v>115</v>
      </c>
      <c r="H107" s="59"/>
      <c r="I107" s="59"/>
      <c r="J107" s="60" t="s">
        <v>576</v>
      </c>
      <c r="K107" s="61"/>
      <c r="L107" s="61"/>
      <c r="M107" s="61"/>
      <c r="N107" s="61"/>
      <c r="O107" s="61"/>
      <c r="P107" s="61"/>
      <c r="Q107" s="61"/>
      <c r="R107" s="62"/>
    </row>
    <row r="108" spans="1:18" ht="24.75">
      <c r="A108" s="3" t="s">
        <v>16</v>
      </c>
      <c r="B108" s="3"/>
      <c r="C108" s="3" t="s">
        <v>112</v>
      </c>
      <c r="D108" s="23"/>
      <c r="E108" s="3" t="s">
        <v>2</v>
      </c>
      <c r="F108" s="37" t="s">
        <v>114</v>
      </c>
      <c r="G108" s="4" t="s">
        <v>3</v>
      </c>
      <c r="H108" s="4" t="s">
        <v>4</v>
      </c>
      <c r="I108" s="4" t="s">
        <v>5</v>
      </c>
      <c r="J108" s="4" t="s">
        <v>6</v>
      </c>
      <c r="K108" s="4" t="s">
        <v>7</v>
      </c>
      <c r="L108" s="4" t="s">
        <v>8</v>
      </c>
      <c r="M108" s="4" t="s">
        <v>9</v>
      </c>
      <c r="N108" s="4" t="s">
        <v>10</v>
      </c>
      <c r="O108" s="4" t="s">
        <v>11</v>
      </c>
      <c r="P108" s="4" t="s">
        <v>12</v>
      </c>
      <c r="Q108" s="4" t="s">
        <v>13</v>
      </c>
      <c r="R108" s="4" t="s">
        <v>14</v>
      </c>
    </row>
    <row r="109" spans="1:18" ht="19.5">
      <c r="A109" s="7">
        <v>1</v>
      </c>
      <c r="B109" s="5" t="s">
        <v>124</v>
      </c>
      <c r="C109" s="5" t="s">
        <v>187</v>
      </c>
      <c r="D109" s="12">
        <v>20000</v>
      </c>
      <c r="E109" s="7" t="s">
        <v>78</v>
      </c>
      <c r="F109" s="7" t="s">
        <v>20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9.5">
      <c r="A110" s="7"/>
      <c r="B110" s="5" t="s">
        <v>125</v>
      </c>
      <c r="C110" s="5" t="s">
        <v>130</v>
      </c>
      <c r="D110" s="12"/>
      <c r="E110" s="7" t="s">
        <v>128</v>
      </c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9.5">
      <c r="A111" s="7"/>
      <c r="B111" s="5" t="s">
        <v>126</v>
      </c>
      <c r="C111" s="5" t="s">
        <v>131</v>
      </c>
      <c r="D111" s="12"/>
      <c r="E111" s="7" t="s">
        <v>62</v>
      </c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9.5">
      <c r="A112" s="7"/>
      <c r="B112" s="5" t="s">
        <v>127</v>
      </c>
      <c r="C112" s="5" t="s">
        <v>360</v>
      </c>
      <c r="D112" s="12"/>
      <c r="E112" s="7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9.5">
      <c r="A113" s="7"/>
      <c r="B113" s="5"/>
      <c r="C113" s="5"/>
      <c r="D113" s="12"/>
      <c r="E113" s="7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9.5">
      <c r="A114" s="42">
        <v>2</v>
      </c>
      <c r="B114" s="43" t="s">
        <v>129</v>
      </c>
      <c r="C114" s="43" t="s">
        <v>188</v>
      </c>
      <c r="D114" s="44">
        <v>20000</v>
      </c>
      <c r="E114" s="42" t="s">
        <v>17</v>
      </c>
      <c r="F114" s="42" t="s">
        <v>20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1:18" ht="19.5">
      <c r="A115" s="7"/>
      <c r="B115" s="5" t="s">
        <v>84</v>
      </c>
      <c r="C115" s="5" t="s">
        <v>132</v>
      </c>
      <c r="D115" s="12"/>
      <c r="E115" s="7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9.5">
      <c r="A116" s="7"/>
      <c r="B116" s="5"/>
      <c r="C116" s="5" t="s">
        <v>190</v>
      </c>
      <c r="D116" s="12"/>
      <c r="E116" s="7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9.5">
      <c r="A117" s="11"/>
      <c r="B117" s="40"/>
      <c r="C117" s="40"/>
      <c r="D117" s="41"/>
      <c r="E117" s="11"/>
      <c r="F117" s="11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ht="19.5">
      <c r="A118" s="7">
        <v>3</v>
      </c>
      <c r="B118" s="5" t="s">
        <v>100</v>
      </c>
      <c r="C118" s="5" t="s">
        <v>356</v>
      </c>
      <c r="D118" s="12">
        <v>30000</v>
      </c>
      <c r="E118" s="7" t="s">
        <v>17</v>
      </c>
      <c r="F118" s="7" t="s">
        <v>20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9.5">
      <c r="A119" s="7"/>
      <c r="B119" s="5" t="s">
        <v>354</v>
      </c>
      <c r="C119" s="1" t="s">
        <v>357</v>
      </c>
      <c r="D119" s="12"/>
      <c r="E119" s="7"/>
      <c r="F119" s="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9.5">
      <c r="A120" s="7"/>
      <c r="B120" s="5" t="s">
        <v>355</v>
      </c>
      <c r="C120" s="5" t="s">
        <v>358</v>
      </c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9.5">
      <c r="A121" s="7"/>
      <c r="B121" s="5"/>
      <c r="C121" s="5" t="s">
        <v>359</v>
      </c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9.5">
      <c r="A122" s="7"/>
      <c r="B122" s="5"/>
      <c r="C122" s="5"/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9.5">
      <c r="A123" s="11"/>
      <c r="B123" s="40"/>
      <c r="C123" s="40"/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ht="19.5">
      <c r="A124" s="20"/>
      <c r="B124" s="6"/>
      <c r="C124" s="6"/>
      <c r="D124" s="2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9.5">
      <c r="A125" s="20"/>
      <c r="B125" s="6"/>
      <c r="C125" s="6"/>
      <c r="D125" s="2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9.5">
      <c r="A126" s="20"/>
      <c r="B126" s="6"/>
      <c r="C126" s="6"/>
      <c r="D126" s="2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9.5">
      <c r="A127" s="20"/>
      <c r="B127" s="6"/>
      <c r="C127" s="6"/>
      <c r="D127" s="2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9.5">
      <c r="A128" s="20"/>
      <c r="B128" s="6"/>
      <c r="C128" s="6"/>
      <c r="D128" s="2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9.5">
      <c r="A129" s="20"/>
      <c r="B129" s="6"/>
      <c r="C129" s="6"/>
      <c r="D129" s="2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9.5">
      <c r="A130" s="20"/>
      <c r="B130" s="6"/>
      <c r="C130" s="6"/>
      <c r="D130" s="2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ht="19.5">
      <c r="A131" s="26" t="s">
        <v>102</v>
      </c>
    </row>
    <row r="132" ht="19.5">
      <c r="A132" s="26" t="s">
        <v>105</v>
      </c>
    </row>
    <row r="133" spans="1:18" ht="19.5">
      <c r="A133" s="2" t="s">
        <v>15</v>
      </c>
      <c r="B133" s="2" t="s">
        <v>1</v>
      </c>
      <c r="C133" s="2" t="s">
        <v>111</v>
      </c>
      <c r="D133" s="27" t="s">
        <v>23</v>
      </c>
      <c r="E133" s="2" t="s">
        <v>36</v>
      </c>
      <c r="F133" s="36" t="s">
        <v>113</v>
      </c>
      <c r="G133" s="59" t="s">
        <v>115</v>
      </c>
      <c r="H133" s="59"/>
      <c r="I133" s="59"/>
      <c r="J133" s="60" t="s">
        <v>576</v>
      </c>
      <c r="K133" s="61"/>
      <c r="L133" s="61"/>
      <c r="M133" s="61"/>
      <c r="N133" s="61"/>
      <c r="O133" s="61"/>
      <c r="P133" s="61"/>
      <c r="Q133" s="61"/>
      <c r="R133" s="62"/>
    </row>
    <row r="134" spans="1:18" ht="24.75">
      <c r="A134" s="3" t="s">
        <v>16</v>
      </c>
      <c r="B134" s="3"/>
      <c r="C134" s="3" t="s">
        <v>112</v>
      </c>
      <c r="D134" s="23"/>
      <c r="E134" s="3" t="s">
        <v>2</v>
      </c>
      <c r="F134" s="37" t="s">
        <v>114</v>
      </c>
      <c r="G134" s="4" t="s">
        <v>3</v>
      </c>
      <c r="H134" s="4" t="s">
        <v>4</v>
      </c>
      <c r="I134" s="4" t="s">
        <v>5</v>
      </c>
      <c r="J134" s="4" t="s">
        <v>6</v>
      </c>
      <c r="K134" s="4" t="s">
        <v>7</v>
      </c>
      <c r="L134" s="4" t="s">
        <v>8</v>
      </c>
      <c r="M134" s="4" t="s">
        <v>9</v>
      </c>
      <c r="N134" s="4" t="s">
        <v>10</v>
      </c>
      <c r="O134" s="4" t="s">
        <v>11</v>
      </c>
      <c r="P134" s="4" t="s">
        <v>12</v>
      </c>
      <c r="Q134" s="4" t="s">
        <v>13</v>
      </c>
      <c r="R134" s="4" t="s">
        <v>14</v>
      </c>
    </row>
    <row r="135" spans="1:18" ht="19.5">
      <c r="A135" s="7">
        <v>1</v>
      </c>
      <c r="B135" s="5" t="s">
        <v>44</v>
      </c>
      <c r="C135" s="5" t="s">
        <v>192</v>
      </c>
      <c r="D135" s="12">
        <v>80000</v>
      </c>
      <c r="E135" s="7" t="s">
        <v>17</v>
      </c>
      <c r="F135" s="7" t="s">
        <v>20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9.5">
      <c r="A136" s="7"/>
      <c r="B136" s="5" t="s">
        <v>133</v>
      </c>
      <c r="C136" s="8" t="s">
        <v>134</v>
      </c>
      <c r="D136" s="12"/>
      <c r="E136" s="7"/>
      <c r="F136" s="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9.5">
      <c r="A137" s="7"/>
      <c r="B137" s="5"/>
      <c r="C137" s="8" t="s">
        <v>191</v>
      </c>
      <c r="D137" s="12"/>
      <c r="E137" s="7"/>
      <c r="F137" s="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9.5">
      <c r="A138" s="7"/>
      <c r="B138" s="5"/>
      <c r="C138" s="8" t="s">
        <v>361</v>
      </c>
      <c r="D138" s="12"/>
      <c r="E138" s="7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9.5">
      <c r="A139" s="7"/>
      <c r="B139" s="5"/>
      <c r="C139" s="8"/>
      <c r="D139" s="12"/>
      <c r="E139" s="7"/>
      <c r="F139" s="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9.5">
      <c r="A140" s="42">
        <v>2</v>
      </c>
      <c r="B140" s="43" t="s">
        <v>46</v>
      </c>
      <c r="C140" s="43" t="s">
        <v>193</v>
      </c>
      <c r="D140" s="44">
        <v>5000</v>
      </c>
      <c r="E140" s="42" t="s">
        <v>63</v>
      </c>
      <c r="F140" s="42" t="s">
        <v>20</v>
      </c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1:18" ht="19.5">
      <c r="A141" s="7"/>
      <c r="B141" s="5" t="s">
        <v>47</v>
      </c>
      <c r="C141" s="5" t="s">
        <v>194</v>
      </c>
      <c r="D141" s="12"/>
      <c r="E141" s="7" t="s">
        <v>19</v>
      </c>
      <c r="F141" s="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9.5">
      <c r="A142" s="7"/>
      <c r="B142" s="5" t="s">
        <v>48</v>
      </c>
      <c r="C142" s="5"/>
      <c r="D142" s="12"/>
      <c r="E142" s="7"/>
      <c r="F142" s="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9.5">
      <c r="A143" s="11"/>
      <c r="B143" s="40"/>
      <c r="C143" s="40"/>
      <c r="D143" s="41"/>
      <c r="E143" s="11"/>
      <c r="F143" s="11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ht="19.5">
      <c r="A144" s="7">
        <v>3</v>
      </c>
      <c r="B144" s="5" t="s">
        <v>362</v>
      </c>
      <c r="C144" s="43" t="s">
        <v>196</v>
      </c>
      <c r="D144" s="12">
        <v>5000</v>
      </c>
      <c r="E144" s="7" t="s">
        <v>63</v>
      </c>
      <c r="F144" s="7" t="s">
        <v>20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9.5">
      <c r="A145" s="7"/>
      <c r="B145" s="5" t="s">
        <v>363</v>
      </c>
      <c r="C145" s="5" t="s">
        <v>135</v>
      </c>
      <c r="D145" s="12"/>
      <c r="E145" s="7" t="s">
        <v>19</v>
      </c>
      <c r="F145" s="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9.5">
      <c r="A146" s="7"/>
      <c r="B146" s="5"/>
      <c r="C146" s="5" t="s">
        <v>195</v>
      </c>
      <c r="D146" s="12"/>
      <c r="E146" s="7"/>
      <c r="F146" s="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9.5">
      <c r="A147" s="7"/>
      <c r="B147" s="5"/>
      <c r="C147" s="5"/>
      <c r="D147" s="12"/>
      <c r="E147" s="7"/>
      <c r="F147" s="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9.5">
      <c r="A148" s="42">
        <v>4</v>
      </c>
      <c r="B148" s="43" t="s">
        <v>45</v>
      </c>
      <c r="C148" s="43" t="s">
        <v>196</v>
      </c>
      <c r="D148" s="44">
        <v>5000</v>
      </c>
      <c r="E148" s="42" t="s">
        <v>63</v>
      </c>
      <c r="F148" s="42" t="s">
        <v>20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19.5">
      <c r="A149" s="7"/>
      <c r="B149" s="5"/>
      <c r="C149" s="5" t="s">
        <v>135</v>
      </c>
      <c r="D149" s="12"/>
      <c r="E149" s="7" t="s">
        <v>19</v>
      </c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9.5">
      <c r="A150" s="7"/>
      <c r="B150" s="5"/>
      <c r="C150" s="5" t="s">
        <v>195</v>
      </c>
      <c r="D150" s="12"/>
      <c r="E150" s="7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9.5">
      <c r="A151" s="11"/>
      <c r="B151" s="40"/>
      <c r="C151" s="40"/>
      <c r="D151" s="41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ht="19.5">
      <c r="A152" s="20"/>
      <c r="B152" s="6"/>
      <c r="C152" s="6"/>
      <c r="D152" s="2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9.5">
      <c r="A153" s="20"/>
      <c r="B153" s="6"/>
      <c r="C153" s="6"/>
      <c r="D153" s="2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9.5">
      <c r="A154" s="20"/>
      <c r="B154" s="6"/>
      <c r="C154" s="6"/>
      <c r="D154" s="2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9.5">
      <c r="A155" s="20"/>
      <c r="B155" s="6"/>
      <c r="C155" s="6"/>
      <c r="D155" s="2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9.5">
      <c r="A156" s="2" t="s">
        <v>15</v>
      </c>
      <c r="B156" s="2" t="s">
        <v>1</v>
      </c>
      <c r="C156" s="2" t="s">
        <v>111</v>
      </c>
      <c r="D156" s="27" t="s">
        <v>23</v>
      </c>
      <c r="E156" s="2" t="s">
        <v>36</v>
      </c>
      <c r="F156" s="36" t="s">
        <v>113</v>
      </c>
      <c r="G156" s="59" t="s">
        <v>115</v>
      </c>
      <c r="H156" s="59"/>
      <c r="I156" s="59"/>
      <c r="J156" s="60" t="s">
        <v>576</v>
      </c>
      <c r="K156" s="61"/>
      <c r="L156" s="61"/>
      <c r="M156" s="61"/>
      <c r="N156" s="61"/>
      <c r="O156" s="61"/>
      <c r="P156" s="61"/>
      <c r="Q156" s="61"/>
      <c r="R156" s="62"/>
    </row>
    <row r="157" spans="1:18" ht="24.75">
      <c r="A157" s="3" t="s">
        <v>16</v>
      </c>
      <c r="B157" s="3"/>
      <c r="C157" s="3" t="s">
        <v>112</v>
      </c>
      <c r="D157" s="23"/>
      <c r="E157" s="3" t="s">
        <v>2</v>
      </c>
      <c r="F157" s="37" t="s">
        <v>114</v>
      </c>
      <c r="G157" s="4" t="s">
        <v>3</v>
      </c>
      <c r="H157" s="4" t="s">
        <v>4</v>
      </c>
      <c r="I157" s="4" t="s">
        <v>5</v>
      </c>
      <c r="J157" s="4" t="s">
        <v>6</v>
      </c>
      <c r="K157" s="4" t="s">
        <v>7</v>
      </c>
      <c r="L157" s="4" t="s">
        <v>8</v>
      </c>
      <c r="M157" s="4" t="s">
        <v>9</v>
      </c>
      <c r="N157" s="4" t="s">
        <v>10</v>
      </c>
      <c r="O157" s="4" t="s">
        <v>11</v>
      </c>
      <c r="P157" s="4" t="s">
        <v>12</v>
      </c>
      <c r="Q157" s="4" t="s">
        <v>13</v>
      </c>
      <c r="R157" s="4" t="s">
        <v>14</v>
      </c>
    </row>
    <row r="158" spans="1:18" ht="19.5">
      <c r="A158" s="7">
        <v>5</v>
      </c>
      <c r="B158" s="5" t="s">
        <v>364</v>
      </c>
      <c r="C158" s="5" t="s">
        <v>366</v>
      </c>
      <c r="D158" s="12">
        <v>462900</v>
      </c>
      <c r="E158" s="7" t="s">
        <v>63</v>
      </c>
      <c r="F158" s="7" t="s">
        <v>20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9.5">
      <c r="A159" s="7"/>
      <c r="B159" s="5" t="s">
        <v>365</v>
      </c>
      <c r="C159" s="5" t="s">
        <v>367</v>
      </c>
      <c r="D159" s="12"/>
      <c r="E159" s="7" t="s">
        <v>19</v>
      </c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9.5">
      <c r="A160" s="7"/>
      <c r="B160" s="5"/>
      <c r="C160" s="5" t="s">
        <v>368</v>
      </c>
      <c r="D160" s="12"/>
      <c r="E160" s="7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9.5">
      <c r="A161" s="7"/>
      <c r="B161" s="5"/>
      <c r="C161" s="5" t="s">
        <v>369</v>
      </c>
      <c r="D161" s="12"/>
      <c r="E161" s="7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9.5">
      <c r="A162" s="7"/>
      <c r="B162" s="5"/>
      <c r="C162" s="5" t="s">
        <v>370</v>
      </c>
      <c r="D162" s="12"/>
      <c r="E162" s="7"/>
      <c r="F162" s="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9.5">
      <c r="A163" s="7"/>
      <c r="B163" s="5"/>
      <c r="C163" s="5" t="s">
        <v>371</v>
      </c>
      <c r="D163" s="12"/>
      <c r="E163" s="7"/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9.5">
      <c r="A164" s="7"/>
      <c r="B164" s="5"/>
      <c r="C164" s="5" t="s">
        <v>372</v>
      </c>
      <c r="D164" s="12"/>
      <c r="E164" s="7"/>
      <c r="F164" s="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9.5">
      <c r="A165" s="7"/>
      <c r="B165" s="5"/>
      <c r="C165" s="5" t="s">
        <v>373</v>
      </c>
      <c r="D165" s="12"/>
      <c r="E165" s="7"/>
      <c r="F165" s="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9.5">
      <c r="A166" s="7"/>
      <c r="B166" s="5"/>
      <c r="C166" s="5" t="s">
        <v>374</v>
      </c>
      <c r="D166" s="12"/>
      <c r="E166" s="7"/>
      <c r="F166" s="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9.5">
      <c r="A167" s="7"/>
      <c r="B167" s="5"/>
      <c r="C167" s="5" t="s">
        <v>375</v>
      </c>
      <c r="D167" s="12"/>
      <c r="E167" s="7"/>
      <c r="F167" s="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9.5">
      <c r="A168" s="7"/>
      <c r="B168" s="5"/>
      <c r="C168" s="5" t="s">
        <v>376</v>
      </c>
      <c r="D168" s="12"/>
      <c r="E168" s="7"/>
      <c r="F168" s="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9.5">
      <c r="A169" s="7"/>
      <c r="B169" s="5"/>
      <c r="C169" s="5" t="s">
        <v>377</v>
      </c>
      <c r="D169" s="12"/>
      <c r="E169" s="7"/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9.5">
      <c r="A170" s="7"/>
      <c r="B170" s="5"/>
      <c r="C170" s="5" t="s">
        <v>378</v>
      </c>
      <c r="D170" s="12"/>
      <c r="E170" s="7"/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9.5">
      <c r="A171" s="7"/>
      <c r="B171" s="5"/>
      <c r="C171" s="5" t="s">
        <v>376</v>
      </c>
      <c r="D171" s="12"/>
      <c r="E171" s="7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9.5">
      <c r="A172" s="7"/>
      <c r="B172" s="5"/>
      <c r="C172" s="5" t="s">
        <v>379</v>
      </c>
      <c r="D172" s="12"/>
      <c r="E172" s="7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9.5">
      <c r="A173" s="7"/>
      <c r="B173" s="5"/>
      <c r="C173" s="5" t="s">
        <v>380</v>
      </c>
      <c r="D173" s="12"/>
      <c r="E173" s="7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9.5">
      <c r="A174" s="7"/>
      <c r="B174" s="5"/>
      <c r="C174" s="5" t="s">
        <v>376</v>
      </c>
      <c r="D174" s="12"/>
      <c r="E174" s="7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9.5">
      <c r="A175" s="7"/>
      <c r="B175" s="5"/>
      <c r="C175" s="5" t="s">
        <v>381</v>
      </c>
      <c r="D175" s="12"/>
      <c r="E175" s="7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9.5">
      <c r="A176" s="7"/>
      <c r="B176" s="5"/>
      <c r="C176" s="5" t="s">
        <v>382</v>
      </c>
      <c r="D176" s="12"/>
      <c r="E176" s="7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9.5">
      <c r="A177" s="7"/>
      <c r="B177" s="5"/>
      <c r="C177" s="5" t="s">
        <v>383</v>
      </c>
      <c r="D177" s="12"/>
      <c r="E177" s="7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9.5">
      <c r="A178" s="7"/>
      <c r="B178" s="5"/>
      <c r="C178" s="5" t="s">
        <v>376</v>
      </c>
      <c r="D178" s="12"/>
      <c r="E178" s="7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9.5">
      <c r="A179" s="7"/>
      <c r="B179" s="5"/>
      <c r="C179" s="5" t="s">
        <v>384</v>
      </c>
      <c r="D179" s="12"/>
      <c r="E179" s="7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9.5">
      <c r="A180" s="7"/>
      <c r="B180" s="5"/>
      <c r="C180" s="5" t="s">
        <v>385</v>
      </c>
      <c r="D180" s="12"/>
      <c r="E180" s="7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9.5">
      <c r="A181" s="11"/>
      <c r="B181" s="40"/>
      <c r="C181" s="40" t="s">
        <v>386</v>
      </c>
      <c r="D181" s="41"/>
      <c r="E181" s="11"/>
      <c r="F181" s="11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2" spans="1:18" ht="19.5">
      <c r="A182" s="20"/>
      <c r="B182" s="6"/>
      <c r="C182" s="6"/>
      <c r="D182" s="2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9.5">
      <c r="A183" s="2" t="s">
        <v>15</v>
      </c>
      <c r="B183" s="2" t="s">
        <v>1</v>
      </c>
      <c r="C183" s="2" t="s">
        <v>111</v>
      </c>
      <c r="D183" s="27" t="s">
        <v>23</v>
      </c>
      <c r="E183" s="2" t="s">
        <v>36</v>
      </c>
      <c r="F183" s="36" t="s">
        <v>113</v>
      </c>
      <c r="G183" s="59" t="s">
        <v>115</v>
      </c>
      <c r="H183" s="59"/>
      <c r="I183" s="59"/>
      <c r="J183" s="60" t="s">
        <v>576</v>
      </c>
      <c r="K183" s="61"/>
      <c r="L183" s="61"/>
      <c r="M183" s="61"/>
      <c r="N183" s="61"/>
      <c r="O183" s="61"/>
      <c r="P183" s="61"/>
      <c r="Q183" s="61"/>
      <c r="R183" s="62"/>
    </row>
    <row r="184" spans="1:18" ht="24.75">
      <c r="A184" s="3" t="s">
        <v>16</v>
      </c>
      <c r="B184" s="3"/>
      <c r="C184" s="3" t="s">
        <v>112</v>
      </c>
      <c r="D184" s="23"/>
      <c r="E184" s="3" t="s">
        <v>2</v>
      </c>
      <c r="F184" s="37" t="s">
        <v>114</v>
      </c>
      <c r="G184" s="4" t="s">
        <v>3</v>
      </c>
      <c r="H184" s="4" t="s">
        <v>4</v>
      </c>
      <c r="I184" s="4" t="s">
        <v>5</v>
      </c>
      <c r="J184" s="4" t="s">
        <v>6</v>
      </c>
      <c r="K184" s="4" t="s">
        <v>7</v>
      </c>
      <c r="L184" s="4" t="s">
        <v>8</v>
      </c>
      <c r="M184" s="4" t="s">
        <v>9</v>
      </c>
      <c r="N184" s="4" t="s">
        <v>10</v>
      </c>
      <c r="O184" s="4" t="s">
        <v>11</v>
      </c>
      <c r="P184" s="4" t="s">
        <v>12</v>
      </c>
      <c r="Q184" s="4" t="s">
        <v>13</v>
      </c>
      <c r="R184" s="4" t="s">
        <v>14</v>
      </c>
    </row>
    <row r="185" spans="1:18" ht="19.5">
      <c r="A185" s="42">
        <v>6</v>
      </c>
      <c r="B185" s="43" t="s">
        <v>136</v>
      </c>
      <c r="C185" s="43" t="s">
        <v>197</v>
      </c>
      <c r="D185" s="44">
        <v>613200</v>
      </c>
      <c r="E185" s="42" t="s">
        <v>65</v>
      </c>
      <c r="F185" s="42" t="s">
        <v>20</v>
      </c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:18" ht="19.5">
      <c r="A186" s="7"/>
      <c r="B186" s="5"/>
      <c r="C186" s="5" t="s">
        <v>138</v>
      </c>
      <c r="D186" s="12"/>
      <c r="E186" s="7" t="s">
        <v>56</v>
      </c>
      <c r="F186" s="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9.5">
      <c r="A187" s="7"/>
      <c r="B187" s="5"/>
      <c r="C187" s="5" t="s">
        <v>387</v>
      </c>
      <c r="D187" s="12"/>
      <c r="E187" s="7" t="s">
        <v>66</v>
      </c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9.5">
      <c r="A188" s="7"/>
      <c r="B188" s="5"/>
      <c r="C188" s="5" t="s">
        <v>388</v>
      </c>
      <c r="D188" s="12"/>
      <c r="E188" s="7" t="s">
        <v>55</v>
      </c>
      <c r="F188" s="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9.5">
      <c r="A189" s="7"/>
      <c r="B189" s="5"/>
      <c r="C189" s="5" t="s">
        <v>137</v>
      </c>
      <c r="D189" s="12"/>
      <c r="E189" s="7" t="s">
        <v>64</v>
      </c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9.5">
      <c r="A190" s="7"/>
      <c r="B190" s="5"/>
      <c r="C190" s="5" t="s">
        <v>139</v>
      </c>
      <c r="D190" s="12"/>
      <c r="E190" s="7" t="s">
        <v>19</v>
      </c>
      <c r="F190" s="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9.5">
      <c r="A191" s="7"/>
      <c r="B191" s="5"/>
      <c r="C191" s="5" t="s">
        <v>140</v>
      </c>
      <c r="D191" s="12"/>
      <c r="E191" s="24"/>
      <c r="F191" s="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9.5">
      <c r="A192" s="7"/>
      <c r="B192" s="5"/>
      <c r="C192" s="5" t="s">
        <v>389</v>
      </c>
      <c r="D192" s="1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9.5">
      <c r="A193" s="7"/>
      <c r="B193" s="5"/>
      <c r="C193" s="5" t="s">
        <v>390</v>
      </c>
      <c r="D193" s="1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9.5">
      <c r="A194" s="42">
        <v>7</v>
      </c>
      <c r="B194" s="43" t="s">
        <v>203</v>
      </c>
      <c r="C194" s="43" t="s">
        <v>198</v>
      </c>
      <c r="D194" s="44">
        <v>220000</v>
      </c>
      <c r="E194" s="42" t="s">
        <v>67</v>
      </c>
      <c r="F194" s="42" t="s">
        <v>20</v>
      </c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19.5">
      <c r="A195" s="7"/>
      <c r="B195" s="5" t="s">
        <v>49</v>
      </c>
      <c r="C195" s="5" t="s">
        <v>205</v>
      </c>
      <c r="D195" s="12"/>
      <c r="E195" s="7" t="s">
        <v>68</v>
      </c>
      <c r="F195" s="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9.5">
      <c r="A196" s="7"/>
      <c r="B196" s="5" t="s">
        <v>391</v>
      </c>
      <c r="C196" s="5" t="s">
        <v>392</v>
      </c>
      <c r="D196" s="12"/>
      <c r="E196" s="7"/>
      <c r="F196" s="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9.5">
      <c r="A197" s="7"/>
      <c r="B197" s="5"/>
      <c r="C197" s="5"/>
      <c r="D197" s="12"/>
      <c r="E197" s="7"/>
      <c r="F197" s="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9.5">
      <c r="A198" s="42">
        <v>8</v>
      </c>
      <c r="B198" s="43" t="s">
        <v>202</v>
      </c>
      <c r="C198" s="43" t="s">
        <v>198</v>
      </c>
      <c r="D198" s="44">
        <v>300000</v>
      </c>
      <c r="E198" s="42" t="s">
        <v>69</v>
      </c>
      <c r="F198" s="42" t="s">
        <v>20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:18" ht="19.5">
      <c r="A199" s="7"/>
      <c r="B199" s="5" t="s">
        <v>49</v>
      </c>
      <c r="C199" s="5" t="s">
        <v>199</v>
      </c>
      <c r="D199" s="12"/>
      <c r="E199" s="7" t="s">
        <v>70</v>
      </c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9.5">
      <c r="A200" s="7"/>
      <c r="B200" s="5" t="s">
        <v>391</v>
      </c>
      <c r="C200" s="5" t="s">
        <v>392</v>
      </c>
      <c r="D200" s="12"/>
      <c r="E200" s="7"/>
      <c r="F200" s="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9.5">
      <c r="A201" s="11"/>
      <c r="B201" s="40"/>
      <c r="C201" s="40"/>
      <c r="D201" s="41"/>
      <c r="E201" s="11"/>
      <c r="F201" s="11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</row>
    <row r="202" spans="1:18" ht="19.5">
      <c r="A202" s="7">
        <v>9</v>
      </c>
      <c r="B202" s="43" t="s">
        <v>204</v>
      </c>
      <c r="C202" s="43" t="s">
        <v>198</v>
      </c>
      <c r="D202" s="12">
        <v>264000</v>
      </c>
      <c r="E202" s="7" t="s">
        <v>71</v>
      </c>
      <c r="F202" s="7" t="s">
        <v>20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9.5">
      <c r="A203" s="7"/>
      <c r="B203" s="5" t="s">
        <v>49</v>
      </c>
      <c r="C203" s="5" t="s">
        <v>206</v>
      </c>
      <c r="D203" s="12"/>
      <c r="E203" s="7"/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9.5">
      <c r="A204" s="7"/>
      <c r="B204" s="5" t="s">
        <v>391</v>
      </c>
      <c r="C204" s="5" t="s">
        <v>392</v>
      </c>
      <c r="D204" s="12"/>
      <c r="E204" s="7"/>
      <c r="F204" s="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9.5">
      <c r="A205" s="11"/>
      <c r="B205" s="40"/>
      <c r="C205" s="40"/>
      <c r="D205" s="41"/>
      <c r="E205" s="11"/>
      <c r="F205" s="11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</row>
    <row r="206" spans="1:18" ht="19.5">
      <c r="A206" s="20"/>
      <c r="B206" s="6"/>
      <c r="C206" s="6"/>
      <c r="D206" s="22"/>
      <c r="E206" s="20"/>
      <c r="F206" s="2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9.5">
      <c r="A207" s="20"/>
      <c r="B207" s="6"/>
      <c r="C207" s="6"/>
      <c r="D207" s="22"/>
      <c r="E207" s="20"/>
      <c r="F207" s="2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9.5">
      <c r="A208" s="20"/>
      <c r="B208" s="6"/>
      <c r="C208" s="6"/>
      <c r="D208" s="2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9.5">
      <c r="A209" s="2" t="s">
        <v>15</v>
      </c>
      <c r="B209" s="2" t="s">
        <v>1</v>
      </c>
      <c r="C209" s="2" t="s">
        <v>111</v>
      </c>
      <c r="D209" s="27" t="s">
        <v>23</v>
      </c>
      <c r="E209" s="2" t="s">
        <v>36</v>
      </c>
      <c r="F209" s="36" t="s">
        <v>113</v>
      </c>
      <c r="G209" s="59" t="s">
        <v>115</v>
      </c>
      <c r="H209" s="59"/>
      <c r="I209" s="59"/>
      <c r="J209" s="60" t="s">
        <v>576</v>
      </c>
      <c r="K209" s="61"/>
      <c r="L209" s="61"/>
      <c r="M209" s="61"/>
      <c r="N209" s="61"/>
      <c r="O209" s="61"/>
      <c r="P209" s="61"/>
      <c r="Q209" s="61"/>
      <c r="R209" s="62"/>
    </row>
    <row r="210" spans="1:18" ht="24.75">
      <c r="A210" s="3" t="s">
        <v>16</v>
      </c>
      <c r="B210" s="3"/>
      <c r="C210" s="3" t="s">
        <v>112</v>
      </c>
      <c r="D210" s="23"/>
      <c r="E210" s="3" t="s">
        <v>2</v>
      </c>
      <c r="F210" s="37" t="s">
        <v>114</v>
      </c>
      <c r="G210" s="4" t="s">
        <v>3</v>
      </c>
      <c r="H210" s="4" t="s">
        <v>4</v>
      </c>
      <c r="I210" s="4" t="s">
        <v>5</v>
      </c>
      <c r="J210" s="4" t="s">
        <v>6</v>
      </c>
      <c r="K210" s="4" t="s">
        <v>7</v>
      </c>
      <c r="L210" s="4" t="s">
        <v>8</v>
      </c>
      <c r="M210" s="4" t="s">
        <v>9</v>
      </c>
      <c r="N210" s="4" t="s">
        <v>10</v>
      </c>
      <c r="O210" s="4" t="s">
        <v>11</v>
      </c>
      <c r="P210" s="4" t="s">
        <v>12</v>
      </c>
      <c r="Q210" s="4" t="s">
        <v>13</v>
      </c>
      <c r="R210" s="4" t="s">
        <v>14</v>
      </c>
    </row>
    <row r="211" spans="1:18" ht="19.5">
      <c r="A211" s="42">
        <v>10</v>
      </c>
      <c r="B211" s="43" t="s">
        <v>201</v>
      </c>
      <c r="C211" s="43" t="s">
        <v>198</v>
      </c>
      <c r="D211" s="44">
        <v>240000</v>
      </c>
      <c r="E211" s="42" t="s">
        <v>72</v>
      </c>
      <c r="F211" s="42" t="s">
        <v>20</v>
      </c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1:18" ht="19.5">
      <c r="A212" s="7"/>
      <c r="B212" s="5" t="s">
        <v>49</v>
      </c>
      <c r="C212" s="5" t="s">
        <v>207</v>
      </c>
      <c r="D212" s="12"/>
      <c r="E212" s="7" t="s">
        <v>73</v>
      </c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9.5">
      <c r="A213" s="7"/>
      <c r="B213" s="5" t="s">
        <v>391</v>
      </c>
      <c r="C213" s="5" t="s">
        <v>392</v>
      </c>
      <c r="D213" s="12"/>
      <c r="E213" s="7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9.5">
      <c r="A214" s="11"/>
      <c r="B214" s="40"/>
      <c r="C214" s="40"/>
      <c r="D214" s="41"/>
      <c r="E214" s="11"/>
      <c r="F214" s="11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1:18" ht="19.5">
      <c r="A215" s="7">
        <v>11</v>
      </c>
      <c r="B215" s="5" t="s">
        <v>203</v>
      </c>
      <c r="C215" s="5" t="s">
        <v>208</v>
      </c>
      <c r="D215" s="12">
        <v>20000</v>
      </c>
      <c r="E215" s="7" t="s">
        <v>67</v>
      </c>
      <c r="F215" s="7" t="s">
        <v>20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9.5">
      <c r="A216" s="7"/>
      <c r="B216" s="5" t="s">
        <v>393</v>
      </c>
      <c r="C216" s="5" t="s">
        <v>396</v>
      </c>
      <c r="D216" s="12"/>
      <c r="E216" s="7" t="s">
        <v>68</v>
      </c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9.5">
      <c r="A217" s="7"/>
      <c r="B217" s="5" t="s">
        <v>394</v>
      </c>
      <c r="C217" s="5" t="s">
        <v>397</v>
      </c>
      <c r="D217" s="12"/>
      <c r="E217" s="7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9.5">
      <c r="A218" s="11"/>
      <c r="B218" s="40" t="s">
        <v>395</v>
      </c>
      <c r="C218" s="40"/>
      <c r="D218" s="41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</row>
    <row r="219" spans="1:18" ht="19.5">
      <c r="A219" s="42">
        <v>12</v>
      </c>
      <c r="B219" s="43" t="s">
        <v>209</v>
      </c>
      <c r="C219" s="43" t="s">
        <v>402</v>
      </c>
      <c r="D219" s="44">
        <v>20000</v>
      </c>
      <c r="E219" s="42" t="s">
        <v>74</v>
      </c>
      <c r="F219" s="42" t="s">
        <v>20</v>
      </c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1:18" ht="19.5">
      <c r="A220" s="7"/>
      <c r="B220" s="5" t="s">
        <v>399</v>
      </c>
      <c r="C220" s="5" t="s">
        <v>403</v>
      </c>
      <c r="D220" s="12"/>
      <c r="E220" s="7" t="s">
        <v>75</v>
      </c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9.5">
      <c r="A221" s="7"/>
      <c r="B221" s="5" t="s">
        <v>400</v>
      </c>
      <c r="C221" s="5" t="s">
        <v>200</v>
      </c>
      <c r="D221" s="12"/>
      <c r="E221" s="7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9.5">
      <c r="A222" s="7"/>
      <c r="B222" s="5" t="s">
        <v>401</v>
      </c>
      <c r="C222" s="5"/>
      <c r="D222" s="12"/>
      <c r="E222" s="7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9.5">
      <c r="A223" s="11"/>
      <c r="B223" s="40"/>
      <c r="C223" s="40"/>
      <c r="D223" s="41"/>
      <c r="E223" s="11"/>
      <c r="F223" s="11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</row>
    <row r="224" spans="1:18" ht="19.5">
      <c r="A224" s="7">
        <v>13</v>
      </c>
      <c r="B224" s="5" t="s">
        <v>404</v>
      </c>
      <c r="C224" s="5" t="s">
        <v>402</v>
      </c>
      <c r="D224" s="12">
        <v>20000</v>
      </c>
      <c r="E224" s="7" t="s">
        <v>71</v>
      </c>
      <c r="F224" s="7" t="s">
        <v>20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9.5">
      <c r="A225" s="7"/>
      <c r="B225" s="5" t="s">
        <v>399</v>
      </c>
      <c r="C225" s="5" t="s">
        <v>406</v>
      </c>
      <c r="D225" s="12"/>
      <c r="E225" s="7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9.5">
      <c r="A226" s="7"/>
      <c r="B226" s="5" t="s">
        <v>400</v>
      </c>
      <c r="C226" s="5"/>
      <c r="D226" s="12"/>
      <c r="E226" s="7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9.5">
      <c r="A227" s="7"/>
      <c r="B227" s="5" t="s">
        <v>405</v>
      </c>
      <c r="C227" s="5"/>
      <c r="D227" s="12"/>
      <c r="E227" s="7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9.5">
      <c r="A228" s="7"/>
      <c r="B228" s="5"/>
      <c r="C228" s="5"/>
      <c r="D228" s="12"/>
      <c r="E228" s="7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9.5">
      <c r="A229" s="42">
        <v>14</v>
      </c>
      <c r="B229" s="43" t="s">
        <v>201</v>
      </c>
      <c r="C229" s="43" t="s">
        <v>212</v>
      </c>
      <c r="D229" s="44">
        <v>20000</v>
      </c>
      <c r="E229" s="42" t="s">
        <v>72</v>
      </c>
      <c r="F229" s="42" t="s">
        <v>20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1:18" ht="19.5">
      <c r="A230" s="7"/>
      <c r="B230" s="5" t="s">
        <v>398</v>
      </c>
      <c r="C230" s="5" t="s">
        <v>141</v>
      </c>
      <c r="D230" s="12"/>
      <c r="E230" s="7" t="s">
        <v>73</v>
      </c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9.5">
      <c r="A231" s="7"/>
      <c r="B231" s="5" t="s">
        <v>210</v>
      </c>
      <c r="C231" s="5" t="s">
        <v>142</v>
      </c>
      <c r="D231" s="12"/>
      <c r="E231" s="7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9.5">
      <c r="A232" s="7"/>
      <c r="B232" s="5" t="s">
        <v>211</v>
      </c>
      <c r="C232" s="5" t="s">
        <v>143</v>
      </c>
      <c r="D232" s="1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9.5">
      <c r="A233" s="11"/>
      <c r="B233" s="40"/>
      <c r="C233" s="40"/>
      <c r="D233" s="41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</row>
    <row r="234" spans="1:4" s="6" customFormat="1" ht="19.5">
      <c r="A234" s="20"/>
      <c r="D234" s="22"/>
    </row>
    <row r="235" spans="1:18" ht="19.5">
      <c r="A235" s="2" t="s">
        <v>15</v>
      </c>
      <c r="B235" s="2" t="s">
        <v>1</v>
      </c>
      <c r="C235" s="2" t="s">
        <v>111</v>
      </c>
      <c r="D235" s="27" t="s">
        <v>23</v>
      </c>
      <c r="E235" s="2" t="s">
        <v>36</v>
      </c>
      <c r="F235" s="36" t="s">
        <v>113</v>
      </c>
      <c r="G235" s="59" t="s">
        <v>115</v>
      </c>
      <c r="H235" s="59"/>
      <c r="I235" s="59"/>
      <c r="J235" s="60" t="s">
        <v>576</v>
      </c>
      <c r="K235" s="61"/>
      <c r="L235" s="61"/>
      <c r="M235" s="61"/>
      <c r="N235" s="61"/>
      <c r="O235" s="61"/>
      <c r="P235" s="61"/>
      <c r="Q235" s="61"/>
      <c r="R235" s="62"/>
    </row>
    <row r="236" spans="1:18" ht="24.75">
      <c r="A236" s="3" t="s">
        <v>16</v>
      </c>
      <c r="B236" s="3"/>
      <c r="C236" s="3" t="s">
        <v>112</v>
      </c>
      <c r="D236" s="23"/>
      <c r="E236" s="3" t="s">
        <v>2</v>
      </c>
      <c r="F236" s="37" t="s">
        <v>114</v>
      </c>
      <c r="G236" s="4" t="s">
        <v>3</v>
      </c>
      <c r="H236" s="4" t="s">
        <v>4</v>
      </c>
      <c r="I236" s="4" t="s">
        <v>5</v>
      </c>
      <c r="J236" s="4" t="s">
        <v>6</v>
      </c>
      <c r="K236" s="4" t="s">
        <v>7</v>
      </c>
      <c r="L236" s="4" t="s">
        <v>8</v>
      </c>
      <c r="M236" s="4" t="s">
        <v>9</v>
      </c>
      <c r="N236" s="4" t="s">
        <v>10</v>
      </c>
      <c r="O236" s="4" t="s">
        <v>11</v>
      </c>
      <c r="P236" s="4" t="s">
        <v>12</v>
      </c>
      <c r="Q236" s="4" t="s">
        <v>13</v>
      </c>
      <c r="R236" s="4" t="s">
        <v>14</v>
      </c>
    </row>
    <row r="237" spans="1:18" ht="19.5">
      <c r="A237" s="7">
        <v>15</v>
      </c>
      <c r="B237" s="5" t="s">
        <v>407</v>
      </c>
      <c r="C237" s="5" t="s">
        <v>215</v>
      </c>
      <c r="D237" s="12">
        <v>50000</v>
      </c>
      <c r="E237" s="42" t="s">
        <v>72</v>
      </c>
      <c r="F237" s="7" t="s">
        <v>20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9.5">
      <c r="A238" s="7"/>
      <c r="B238" s="5" t="s">
        <v>408</v>
      </c>
      <c r="C238" s="5" t="s">
        <v>213</v>
      </c>
      <c r="D238" s="12"/>
      <c r="E238" s="7" t="s">
        <v>73</v>
      </c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9.5">
      <c r="A239" s="7"/>
      <c r="B239" s="5" t="s">
        <v>409</v>
      </c>
      <c r="C239" s="5" t="s">
        <v>214</v>
      </c>
      <c r="D239" s="12"/>
      <c r="E239" s="7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9.5">
      <c r="A240" s="11"/>
      <c r="B240" s="40"/>
      <c r="C240" s="40"/>
      <c r="D240" s="41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</row>
    <row r="241" spans="1:4" s="6" customFormat="1" ht="19.5">
      <c r="A241" s="20"/>
      <c r="D241" s="22"/>
    </row>
    <row r="242" ht="19.5">
      <c r="A242" s="26" t="s">
        <v>102</v>
      </c>
    </row>
    <row r="243" ht="19.5">
      <c r="A243" s="26" t="s">
        <v>106</v>
      </c>
    </row>
    <row r="244" spans="1:18" ht="19.5">
      <c r="A244" s="2" t="s">
        <v>15</v>
      </c>
      <c r="B244" s="2" t="s">
        <v>1</v>
      </c>
      <c r="C244" s="2" t="s">
        <v>111</v>
      </c>
      <c r="D244" s="27" t="s">
        <v>23</v>
      </c>
      <c r="E244" s="2" t="s">
        <v>36</v>
      </c>
      <c r="F244" s="36" t="s">
        <v>113</v>
      </c>
      <c r="G244" s="59" t="s">
        <v>115</v>
      </c>
      <c r="H244" s="59"/>
      <c r="I244" s="59"/>
      <c r="J244" s="60" t="s">
        <v>576</v>
      </c>
      <c r="K244" s="61"/>
      <c r="L244" s="61"/>
      <c r="M244" s="61"/>
      <c r="N244" s="61"/>
      <c r="O244" s="61"/>
      <c r="P244" s="61"/>
      <c r="Q244" s="61"/>
      <c r="R244" s="62"/>
    </row>
    <row r="245" spans="1:18" ht="24.75">
      <c r="A245" s="3" t="s">
        <v>16</v>
      </c>
      <c r="B245" s="3"/>
      <c r="C245" s="3" t="s">
        <v>112</v>
      </c>
      <c r="D245" s="23"/>
      <c r="E245" s="3" t="s">
        <v>2</v>
      </c>
      <c r="F245" s="37" t="s">
        <v>114</v>
      </c>
      <c r="G245" s="4" t="s">
        <v>3</v>
      </c>
      <c r="H245" s="4" t="s">
        <v>4</v>
      </c>
      <c r="I245" s="4" t="s">
        <v>5</v>
      </c>
      <c r="J245" s="4" t="s">
        <v>6</v>
      </c>
      <c r="K245" s="4" t="s">
        <v>7</v>
      </c>
      <c r="L245" s="4" t="s">
        <v>8</v>
      </c>
      <c r="M245" s="4" t="s">
        <v>9</v>
      </c>
      <c r="N245" s="4" t="s">
        <v>10</v>
      </c>
      <c r="O245" s="4" t="s">
        <v>11</v>
      </c>
      <c r="P245" s="4" t="s">
        <v>12</v>
      </c>
      <c r="Q245" s="4" t="s">
        <v>13</v>
      </c>
      <c r="R245" s="4" t="s">
        <v>14</v>
      </c>
    </row>
    <row r="246" spans="1:18" ht="19.5">
      <c r="A246" s="7">
        <v>1</v>
      </c>
      <c r="B246" s="8" t="s">
        <v>144</v>
      </c>
      <c r="C246" s="8" t="s">
        <v>216</v>
      </c>
      <c r="D246" s="12">
        <v>35000</v>
      </c>
      <c r="E246" s="7" t="s">
        <v>62</v>
      </c>
      <c r="F246" s="7" t="s">
        <v>20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9.5">
      <c r="A247" s="7"/>
      <c r="B247" s="8" t="s">
        <v>410</v>
      </c>
      <c r="C247" s="8" t="s">
        <v>217</v>
      </c>
      <c r="D247" s="12"/>
      <c r="E247" s="7"/>
      <c r="F247" s="7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9.5">
      <c r="A248" s="7"/>
      <c r="B248" s="8"/>
      <c r="C248" s="8" t="s">
        <v>222</v>
      </c>
      <c r="D248" s="12"/>
      <c r="E248" s="7"/>
      <c r="F248" s="7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9.5">
      <c r="A249" s="7"/>
      <c r="B249" s="8"/>
      <c r="C249" s="8"/>
      <c r="D249" s="12"/>
      <c r="E249" s="7"/>
      <c r="F249" s="7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9.5">
      <c r="A250" s="42">
        <v>2</v>
      </c>
      <c r="B250" s="45" t="s">
        <v>98</v>
      </c>
      <c r="C250" s="45" t="s">
        <v>219</v>
      </c>
      <c r="D250" s="44">
        <v>30000</v>
      </c>
      <c r="E250" s="42" t="s">
        <v>17</v>
      </c>
      <c r="F250" s="42" t="s">
        <v>20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9.5">
      <c r="A251" s="7"/>
      <c r="B251" s="33" t="s">
        <v>99</v>
      </c>
      <c r="C251" s="33" t="s">
        <v>220</v>
      </c>
      <c r="D251" s="12"/>
      <c r="E251" s="7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9.5">
      <c r="A252" s="7"/>
      <c r="B252" s="33" t="s">
        <v>56</v>
      </c>
      <c r="C252" s="33" t="s">
        <v>221</v>
      </c>
      <c r="D252" s="12"/>
      <c r="E252" s="7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9.5">
      <c r="A253" s="11"/>
      <c r="B253" s="47"/>
      <c r="C253" s="47"/>
      <c r="D253" s="41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</row>
    <row r="254" spans="1:18" ht="19.5">
      <c r="A254" s="7">
        <v>3</v>
      </c>
      <c r="B254" s="33" t="s">
        <v>508</v>
      </c>
      <c r="C254" s="45" t="s">
        <v>520</v>
      </c>
      <c r="D254" s="12">
        <v>5000</v>
      </c>
      <c r="E254" s="43" t="s">
        <v>525</v>
      </c>
      <c r="F254" s="43" t="s">
        <v>20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 ht="19.5">
      <c r="A255" s="7"/>
      <c r="B255" s="33" t="s">
        <v>536</v>
      </c>
      <c r="C255" s="33" t="s">
        <v>518</v>
      </c>
      <c r="D255" s="12"/>
      <c r="E255" s="5" t="s">
        <v>151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9.5">
      <c r="A256" s="7"/>
      <c r="B256" s="33" t="s">
        <v>510</v>
      </c>
      <c r="C256" s="33" t="s">
        <v>519</v>
      </c>
      <c r="D256" s="12"/>
      <c r="E256" s="5" t="s">
        <v>537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9.5">
      <c r="A257" s="7"/>
      <c r="B257" s="33" t="s">
        <v>511</v>
      </c>
      <c r="C257" s="33"/>
      <c r="D257" s="1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9.5">
      <c r="A258" s="7"/>
      <c r="B258" s="33" t="s">
        <v>512</v>
      </c>
      <c r="C258" s="33"/>
      <c r="D258" s="1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4" s="6" customFormat="1" ht="19.5">
      <c r="A259" s="20"/>
      <c r="D259" s="22"/>
    </row>
    <row r="260" spans="1:18" ht="19.5">
      <c r="A260" s="2" t="s">
        <v>15</v>
      </c>
      <c r="B260" s="2" t="s">
        <v>1</v>
      </c>
      <c r="C260" s="2" t="s">
        <v>111</v>
      </c>
      <c r="D260" s="27" t="s">
        <v>23</v>
      </c>
      <c r="E260" s="2" t="s">
        <v>36</v>
      </c>
      <c r="F260" s="36" t="s">
        <v>113</v>
      </c>
      <c r="G260" s="59" t="s">
        <v>115</v>
      </c>
      <c r="H260" s="59"/>
      <c r="I260" s="59"/>
      <c r="J260" s="60" t="s">
        <v>576</v>
      </c>
      <c r="K260" s="61"/>
      <c r="L260" s="61"/>
      <c r="M260" s="61"/>
      <c r="N260" s="61"/>
      <c r="O260" s="61"/>
      <c r="P260" s="61"/>
      <c r="Q260" s="61"/>
      <c r="R260" s="62"/>
    </row>
    <row r="261" spans="1:18" ht="24.75">
      <c r="A261" s="3" t="s">
        <v>16</v>
      </c>
      <c r="B261" s="3"/>
      <c r="C261" s="3" t="s">
        <v>112</v>
      </c>
      <c r="D261" s="23"/>
      <c r="E261" s="3" t="s">
        <v>2</v>
      </c>
      <c r="F261" s="37" t="s">
        <v>114</v>
      </c>
      <c r="G261" s="4" t="s">
        <v>3</v>
      </c>
      <c r="H261" s="4" t="s">
        <v>4</v>
      </c>
      <c r="I261" s="4" t="s">
        <v>5</v>
      </c>
      <c r="J261" s="4" t="s">
        <v>6</v>
      </c>
      <c r="K261" s="4" t="s">
        <v>7</v>
      </c>
      <c r="L261" s="4" t="s">
        <v>8</v>
      </c>
      <c r="M261" s="4" t="s">
        <v>9</v>
      </c>
      <c r="N261" s="4" t="s">
        <v>10</v>
      </c>
      <c r="O261" s="4" t="s">
        <v>11</v>
      </c>
      <c r="P261" s="4" t="s">
        <v>12</v>
      </c>
      <c r="Q261" s="4" t="s">
        <v>13</v>
      </c>
      <c r="R261" s="4" t="s">
        <v>14</v>
      </c>
    </row>
    <row r="262" spans="1:18" ht="19.5">
      <c r="A262" s="7">
        <v>4</v>
      </c>
      <c r="B262" s="33" t="s">
        <v>508</v>
      </c>
      <c r="C262" s="45" t="s">
        <v>520</v>
      </c>
      <c r="D262" s="12">
        <v>10000</v>
      </c>
      <c r="E262" s="43" t="s">
        <v>525</v>
      </c>
      <c r="F262" s="43" t="s">
        <v>20</v>
      </c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1:18" ht="19.5">
      <c r="A263" s="7"/>
      <c r="B263" s="33" t="s">
        <v>536</v>
      </c>
      <c r="C263" s="33" t="s">
        <v>521</v>
      </c>
      <c r="D263" s="12"/>
      <c r="E263" s="5" t="s">
        <v>151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9.5">
      <c r="A264" s="7"/>
      <c r="B264" s="33" t="s">
        <v>513</v>
      </c>
      <c r="C264" s="33" t="s">
        <v>519</v>
      </c>
      <c r="D264" s="12"/>
      <c r="E264" s="5" t="s">
        <v>537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9.5">
      <c r="A265" s="7"/>
      <c r="B265" s="33" t="s">
        <v>511</v>
      </c>
      <c r="C265" s="33"/>
      <c r="D265" s="1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9.5">
      <c r="A266" s="7"/>
      <c r="B266" s="33" t="s">
        <v>512</v>
      </c>
      <c r="C266" s="33"/>
      <c r="D266" s="1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9.5">
      <c r="A267" s="7"/>
      <c r="B267" s="33"/>
      <c r="C267" s="33"/>
      <c r="D267" s="1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9.5">
      <c r="A268" s="42">
        <v>5</v>
      </c>
      <c r="B268" s="45" t="s">
        <v>508</v>
      </c>
      <c r="C268" s="45" t="s">
        <v>522</v>
      </c>
      <c r="D268" s="44">
        <v>5000</v>
      </c>
      <c r="E268" s="43" t="s">
        <v>525</v>
      </c>
      <c r="F268" s="43" t="s">
        <v>20</v>
      </c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1:18" ht="19.5">
      <c r="A269" s="7"/>
      <c r="B269" s="33" t="s">
        <v>536</v>
      </c>
      <c r="C269" s="33" t="s">
        <v>523</v>
      </c>
      <c r="D269" s="12"/>
      <c r="E269" s="5" t="s">
        <v>151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9.5">
      <c r="A270" s="7"/>
      <c r="B270" s="33" t="s">
        <v>514</v>
      </c>
      <c r="C270" s="33" t="s">
        <v>524</v>
      </c>
      <c r="D270" s="12"/>
      <c r="E270" s="5" t="s">
        <v>537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9.5">
      <c r="A271" s="7"/>
      <c r="B271" s="33" t="s">
        <v>515</v>
      </c>
      <c r="C271" s="33"/>
      <c r="D271" s="1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9.5">
      <c r="A272" s="7"/>
      <c r="B272" s="33" t="s">
        <v>516</v>
      </c>
      <c r="C272" s="33"/>
      <c r="D272" s="1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9.5">
      <c r="A273" s="7"/>
      <c r="B273" s="33" t="s">
        <v>517</v>
      </c>
      <c r="C273" s="33"/>
      <c r="D273" s="1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9.5">
      <c r="A274" s="11"/>
      <c r="B274" s="47"/>
      <c r="C274" s="47"/>
      <c r="D274" s="41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</row>
    <row r="275" spans="1:18" ht="19.5">
      <c r="A275" s="7">
        <v>6</v>
      </c>
      <c r="B275" s="33" t="s">
        <v>508</v>
      </c>
      <c r="C275" s="33" t="s">
        <v>520</v>
      </c>
      <c r="D275" s="12">
        <v>5000</v>
      </c>
      <c r="E275" s="5" t="s">
        <v>525</v>
      </c>
      <c r="F275" s="5" t="s">
        <v>20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9.5">
      <c r="A276" s="7"/>
      <c r="B276" s="33" t="s">
        <v>509</v>
      </c>
      <c r="C276" s="33" t="s">
        <v>518</v>
      </c>
      <c r="D276" s="12"/>
      <c r="E276" s="5" t="s">
        <v>151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9.5">
      <c r="A277" s="7"/>
      <c r="B277" s="33" t="s">
        <v>510</v>
      </c>
      <c r="C277" s="33" t="s">
        <v>519</v>
      </c>
      <c r="D277" s="12"/>
      <c r="E277" s="5" t="s">
        <v>526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9.5">
      <c r="A278" s="7"/>
      <c r="B278" s="33" t="s">
        <v>511</v>
      </c>
      <c r="C278" s="33"/>
      <c r="D278" s="1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9.5">
      <c r="A279" s="7"/>
      <c r="B279" s="33" t="s">
        <v>512</v>
      </c>
      <c r="C279" s="33"/>
      <c r="D279" s="1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9.5">
      <c r="A280" s="11"/>
      <c r="B280" s="47"/>
      <c r="C280" s="47"/>
      <c r="D280" s="41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</row>
    <row r="281" spans="1:18" ht="19.5">
      <c r="A281" s="20"/>
      <c r="B281" s="38"/>
      <c r="C281" s="38"/>
      <c r="D281" s="2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9.5">
      <c r="A282" s="20"/>
      <c r="B282" s="38"/>
      <c r="C282" s="38"/>
      <c r="D282" s="2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9.5">
      <c r="A283" s="20"/>
      <c r="B283" s="38"/>
      <c r="C283" s="38"/>
      <c r="D283" s="2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9.5">
      <c r="A284" s="20"/>
      <c r="B284" s="38"/>
      <c r="C284" s="38"/>
      <c r="D284" s="2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4" s="6" customFormat="1" ht="19.5">
      <c r="A285" s="20"/>
      <c r="D285" s="22"/>
    </row>
    <row r="286" spans="1:18" ht="19.5">
      <c r="A286" s="2" t="s">
        <v>15</v>
      </c>
      <c r="B286" s="2" t="s">
        <v>1</v>
      </c>
      <c r="C286" s="2" t="s">
        <v>111</v>
      </c>
      <c r="D286" s="27" t="s">
        <v>23</v>
      </c>
      <c r="E286" s="2" t="s">
        <v>36</v>
      </c>
      <c r="F286" s="36" t="s">
        <v>113</v>
      </c>
      <c r="G286" s="59" t="s">
        <v>115</v>
      </c>
      <c r="H286" s="59"/>
      <c r="I286" s="59"/>
      <c r="J286" s="60" t="s">
        <v>576</v>
      </c>
      <c r="K286" s="61"/>
      <c r="L286" s="61"/>
      <c r="M286" s="61"/>
      <c r="N286" s="61"/>
      <c r="O286" s="61"/>
      <c r="P286" s="61"/>
      <c r="Q286" s="61"/>
      <c r="R286" s="62"/>
    </row>
    <row r="287" spans="1:18" ht="24.75">
      <c r="A287" s="3" t="s">
        <v>16</v>
      </c>
      <c r="B287" s="3"/>
      <c r="C287" s="3" t="s">
        <v>112</v>
      </c>
      <c r="D287" s="23"/>
      <c r="E287" s="3" t="s">
        <v>2</v>
      </c>
      <c r="F287" s="37" t="s">
        <v>114</v>
      </c>
      <c r="G287" s="4" t="s">
        <v>3</v>
      </c>
      <c r="H287" s="4" t="s">
        <v>4</v>
      </c>
      <c r="I287" s="4" t="s">
        <v>5</v>
      </c>
      <c r="J287" s="4" t="s">
        <v>6</v>
      </c>
      <c r="K287" s="4" t="s">
        <v>7</v>
      </c>
      <c r="L287" s="4" t="s">
        <v>8</v>
      </c>
      <c r="M287" s="4" t="s">
        <v>9</v>
      </c>
      <c r="N287" s="4" t="s">
        <v>10</v>
      </c>
      <c r="O287" s="4" t="s">
        <v>11</v>
      </c>
      <c r="P287" s="4" t="s">
        <v>12</v>
      </c>
      <c r="Q287" s="4" t="s">
        <v>13</v>
      </c>
      <c r="R287" s="4" t="s">
        <v>14</v>
      </c>
    </row>
    <row r="288" spans="1:18" ht="19.5">
      <c r="A288" s="42">
        <v>7</v>
      </c>
      <c r="B288" s="45" t="s">
        <v>508</v>
      </c>
      <c r="C288" s="45" t="s">
        <v>520</v>
      </c>
      <c r="D288" s="44">
        <v>10000</v>
      </c>
      <c r="E288" s="43" t="s">
        <v>525</v>
      </c>
      <c r="F288" s="43" t="s">
        <v>20</v>
      </c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1:18" ht="19.5">
      <c r="A289" s="7"/>
      <c r="B289" s="33" t="s">
        <v>509</v>
      </c>
      <c r="C289" s="33" t="s">
        <v>521</v>
      </c>
      <c r="D289" s="12"/>
      <c r="E289" s="5" t="s">
        <v>151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9.5">
      <c r="A290" s="7"/>
      <c r="B290" s="33" t="s">
        <v>513</v>
      </c>
      <c r="C290" s="33" t="s">
        <v>519</v>
      </c>
      <c r="D290" s="12"/>
      <c r="E290" s="5" t="s">
        <v>526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9.5">
      <c r="A291" s="7"/>
      <c r="B291" s="33" t="s">
        <v>511</v>
      </c>
      <c r="C291" s="33"/>
      <c r="D291" s="1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9.5">
      <c r="A292" s="7"/>
      <c r="B292" s="33" t="s">
        <v>512</v>
      </c>
      <c r="C292" s="33"/>
      <c r="D292" s="1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9.5">
      <c r="A293" s="11"/>
      <c r="B293" s="47"/>
      <c r="C293" s="47"/>
      <c r="D293" s="41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</row>
    <row r="294" spans="1:18" ht="19.5">
      <c r="A294" s="7">
        <v>8</v>
      </c>
      <c r="B294" s="33" t="s">
        <v>508</v>
      </c>
      <c r="C294" s="33" t="s">
        <v>522</v>
      </c>
      <c r="D294" s="12">
        <v>5000</v>
      </c>
      <c r="E294" s="5" t="s">
        <v>525</v>
      </c>
      <c r="F294" s="5" t="s">
        <v>20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9.5">
      <c r="A295" s="7"/>
      <c r="B295" s="33" t="s">
        <v>509</v>
      </c>
      <c r="C295" s="33" t="s">
        <v>523</v>
      </c>
      <c r="D295" s="12"/>
      <c r="E295" s="5" t="s">
        <v>151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9.5">
      <c r="A296" s="7"/>
      <c r="B296" s="33" t="s">
        <v>514</v>
      </c>
      <c r="C296" s="33" t="s">
        <v>524</v>
      </c>
      <c r="D296" s="12"/>
      <c r="E296" s="5" t="s">
        <v>526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9.5">
      <c r="A297" s="7"/>
      <c r="B297" s="33" t="s">
        <v>515</v>
      </c>
      <c r="C297" s="33"/>
      <c r="D297" s="1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9.5">
      <c r="A298" s="7"/>
      <c r="B298" s="33" t="s">
        <v>516</v>
      </c>
      <c r="C298" s="33"/>
      <c r="D298" s="1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9.5">
      <c r="A299" s="7"/>
      <c r="B299" s="33" t="s">
        <v>517</v>
      </c>
      <c r="C299" s="33"/>
      <c r="D299" s="1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9.5">
      <c r="A300" s="7"/>
      <c r="B300" s="33"/>
      <c r="C300" s="33"/>
      <c r="D300" s="1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9.5">
      <c r="A301" s="42">
        <v>9</v>
      </c>
      <c r="B301" s="45" t="s">
        <v>508</v>
      </c>
      <c r="C301" s="45" t="s">
        <v>520</v>
      </c>
      <c r="D301" s="44">
        <v>5000</v>
      </c>
      <c r="E301" s="43" t="s">
        <v>525</v>
      </c>
      <c r="F301" s="43" t="s">
        <v>20</v>
      </c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1:18" ht="19.5">
      <c r="A302" s="7"/>
      <c r="B302" s="33" t="s">
        <v>527</v>
      </c>
      <c r="C302" s="33" t="s">
        <v>518</v>
      </c>
      <c r="D302" s="12"/>
      <c r="E302" s="5" t="s">
        <v>151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9.5">
      <c r="A303" s="7"/>
      <c r="B303" s="33" t="s">
        <v>510</v>
      </c>
      <c r="C303" s="33" t="s">
        <v>519</v>
      </c>
      <c r="D303" s="12"/>
      <c r="E303" s="5" t="s">
        <v>152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9.5">
      <c r="A304" s="7"/>
      <c r="B304" s="33" t="s">
        <v>511</v>
      </c>
      <c r="C304" s="33"/>
      <c r="D304" s="1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9.5">
      <c r="A305" s="7"/>
      <c r="B305" s="33" t="s">
        <v>512</v>
      </c>
      <c r="C305" s="33"/>
      <c r="D305" s="1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9.5">
      <c r="A306" s="11"/>
      <c r="B306" s="47"/>
      <c r="C306" s="47"/>
      <c r="D306" s="41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</row>
    <row r="307" spans="1:18" ht="19.5">
      <c r="A307" s="20"/>
      <c r="B307" s="38"/>
      <c r="C307" s="38"/>
      <c r="D307" s="2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9.5">
      <c r="A308" s="20"/>
      <c r="B308" s="38"/>
      <c r="C308" s="38"/>
      <c r="D308" s="2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9.5">
      <c r="A309" s="20"/>
      <c r="B309" s="38"/>
      <c r="C309" s="38"/>
      <c r="D309" s="2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9.5">
      <c r="A310" s="20"/>
      <c r="B310" s="38"/>
      <c r="C310" s="38"/>
      <c r="D310" s="2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4" s="6" customFormat="1" ht="19.5">
      <c r="A311" s="20"/>
      <c r="D311" s="22"/>
    </row>
    <row r="312" spans="1:18" ht="19.5">
      <c r="A312" s="2" t="s">
        <v>15</v>
      </c>
      <c r="B312" s="2" t="s">
        <v>1</v>
      </c>
      <c r="C312" s="2" t="s">
        <v>111</v>
      </c>
      <c r="D312" s="27" t="s">
        <v>23</v>
      </c>
      <c r="E312" s="2" t="s">
        <v>36</v>
      </c>
      <c r="F312" s="36" t="s">
        <v>113</v>
      </c>
      <c r="G312" s="59" t="s">
        <v>115</v>
      </c>
      <c r="H312" s="59"/>
      <c r="I312" s="59"/>
      <c r="J312" s="60" t="s">
        <v>576</v>
      </c>
      <c r="K312" s="61"/>
      <c r="L312" s="61"/>
      <c r="M312" s="61"/>
      <c r="N312" s="61"/>
      <c r="O312" s="61"/>
      <c r="P312" s="61"/>
      <c r="Q312" s="61"/>
      <c r="R312" s="62"/>
    </row>
    <row r="313" spans="1:18" ht="24.75">
      <c r="A313" s="3" t="s">
        <v>16</v>
      </c>
      <c r="B313" s="3"/>
      <c r="C313" s="3" t="s">
        <v>112</v>
      </c>
      <c r="D313" s="23"/>
      <c r="E313" s="3" t="s">
        <v>2</v>
      </c>
      <c r="F313" s="37" t="s">
        <v>114</v>
      </c>
      <c r="G313" s="4" t="s">
        <v>3</v>
      </c>
      <c r="H313" s="4" t="s">
        <v>4</v>
      </c>
      <c r="I313" s="4" t="s">
        <v>5</v>
      </c>
      <c r="J313" s="4" t="s">
        <v>6</v>
      </c>
      <c r="K313" s="4" t="s">
        <v>7</v>
      </c>
      <c r="L313" s="4" t="s">
        <v>8</v>
      </c>
      <c r="M313" s="4" t="s">
        <v>9</v>
      </c>
      <c r="N313" s="4" t="s">
        <v>10</v>
      </c>
      <c r="O313" s="4" t="s">
        <v>11</v>
      </c>
      <c r="P313" s="4" t="s">
        <v>12</v>
      </c>
      <c r="Q313" s="4" t="s">
        <v>13</v>
      </c>
      <c r="R313" s="4" t="s">
        <v>14</v>
      </c>
    </row>
    <row r="314" spans="1:18" ht="19.5">
      <c r="A314" s="7">
        <v>10</v>
      </c>
      <c r="B314" s="33" t="s">
        <v>508</v>
      </c>
      <c r="C314" s="33" t="s">
        <v>520</v>
      </c>
      <c r="D314" s="12">
        <v>10000</v>
      </c>
      <c r="E314" s="5" t="s">
        <v>525</v>
      </c>
      <c r="F314" s="5" t="s">
        <v>20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9.5">
      <c r="A315" s="7"/>
      <c r="B315" s="33" t="s">
        <v>527</v>
      </c>
      <c r="C315" s="33" t="s">
        <v>521</v>
      </c>
      <c r="D315" s="12"/>
      <c r="E315" s="5" t="s">
        <v>151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9.5">
      <c r="A316" s="7"/>
      <c r="B316" s="33" t="s">
        <v>513</v>
      </c>
      <c r="C316" s="33" t="s">
        <v>519</v>
      </c>
      <c r="D316" s="12"/>
      <c r="E316" s="5" t="s">
        <v>152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9.5">
      <c r="A317" s="7"/>
      <c r="B317" s="33" t="s">
        <v>511</v>
      </c>
      <c r="C317" s="33"/>
      <c r="D317" s="12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9.5">
      <c r="A318" s="7"/>
      <c r="B318" s="33" t="s">
        <v>512</v>
      </c>
      <c r="C318" s="33"/>
      <c r="D318" s="12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9.5">
      <c r="A319" s="7"/>
      <c r="B319" s="33"/>
      <c r="C319" s="33"/>
      <c r="D319" s="12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9.5">
      <c r="A320" s="42">
        <v>11</v>
      </c>
      <c r="B320" s="45" t="s">
        <v>508</v>
      </c>
      <c r="C320" s="45" t="s">
        <v>522</v>
      </c>
      <c r="D320" s="44">
        <v>5000</v>
      </c>
      <c r="E320" s="43" t="s">
        <v>525</v>
      </c>
      <c r="F320" s="43" t="s">
        <v>20</v>
      </c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1:18" ht="19.5">
      <c r="A321" s="7"/>
      <c r="B321" s="33" t="s">
        <v>527</v>
      </c>
      <c r="C321" s="33" t="s">
        <v>523</v>
      </c>
      <c r="D321" s="12"/>
      <c r="E321" s="5" t="s">
        <v>151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9.5">
      <c r="A322" s="7"/>
      <c r="B322" s="33" t="s">
        <v>514</v>
      </c>
      <c r="C322" s="33" t="s">
        <v>524</v>
      </c>
      <c r="D322" s="12"/>
      <c r="E322" s="5" t="s">
        <v>152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9.5">
      <c r="A323" s="7"/>
      <c r="B323" s="33" t="s">
        <v>515</v>
      </c>
      <c r="C323" s="33"/>
      <c r="D323" s="12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9.5">
      <c r="A324" s="7"/>
      <c r="B324" s="33" t="s">
        <v>516</v>
      </c>
      <c r="C324" s="33"/>
      <c r="D324" s="12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9.5">
      <c r="A325" s="7"/>
      <c r="B325" s="33" t="s">
        <v>517</v>
      </c>
      <c r="C325" s="33"/>
      <c r="D325" s="12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9.5">
      <c r="A326" s="11"/>
      <c r="B326" s="47"/>
      <c r="C326" s="47"/>
      <c r="D326" s="41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</row>
    <row r="327" spans="1:18" ht="19.5">
      <c r="A327" s="7">
        <v>12</v>
      </c>
      <c r="B327" s="33" t="s">
        <v>508</v>
      </c>
      <c r="C327" s="33" t="s">
        <v>520</v>
      </c>
      <c r="D327" s="12">
        <v>5000</v>
      </c>
      <c r="E327" s="5" t="s">
        <v>525</v>
      </c>
      <c r="F327" s="5" t="s">
        <v>20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9.5">
      <c r="A328" s="7"/>
      <c r="B328" s="33" t="s">
        <v>528</v>
      </c>
      <c r="C328" s="33" t="s">
        <v>518</v>
      </c>
      <c r="D328" s="12"/>
      <c r="E328" s="5" t="s">
        <v>151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9.5">
      <c r="A329" s="7"/>
      <c r="B329" s="33" t="s">
        <v>510</v>
      </c>
      <c r="C329" s="33" t="s">
        <v>519</v>
      </c>
      <c r="D329" s="12"/>
      <c r="E329" s="5" t="s">
        <v>153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9.5">
      <c r="A330" s="7"/>
      <c r="B330" s="33" t="s">
        <v>511</v>
      </c>
      <c r="C330" s="33"/>
      <c r="D330" s="12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9.5">
      <c r="A331" s="7"/>
      <c r="B331" s="33" t="s">
        <v>512</v>
      </c>
      <c r="C331" s="33"/>
      <c r="D331" s="12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9.5">
      <c r="A332" s="11"/>
      <c r="B332" s="47"/>
      <c r="C332" s="47"/>
      <c r="D332" s="41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</row>
    <row r="333" spans="1:18" ht="19.5">
      <c r="A333" s="20"/>
      <c r="B333" s="38"/>
      <c r="C333" s="38"/>
      <c r="D333" s="2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9.5">
      <c r="A334" s="20"/>
      <c r="B334" s="38"/>
      <c r="C334" s="38"/>
      <c r="D334" s="2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9.5">
      <c r="A335" s="20"/>
      <c r="B335" s="38"/>
      <c r="C335" s="38"/>
      <c r="D335" s="2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9.5">
      <c r="A336" s="20"/>
      <c r="B336" s="38"/>
      <c r="C336" s="38"/>
      <c r="D336" s="2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4" s="6" customFormat="1" ht="19.5">
      <c r="A337" s="20"/>
      <c r="D337" s="22"/>
    </row>
    <row r="338" spans="1:18" ht="19.5">
      <c r="A338" s="2" t="s">
        <v>15</v>
      </c>
      <c r="B338" s="2" t="s">
        <v>1</v>
      </c>
      <c r="C338" s="2" t="s">
        <v>111</v>
      </c>
      <c r="D338" s="27" t="s">
        <v>23</v>
      </c>
      <c r="E338" s="2" t="s">
        <v>36</v>
      </c>
      <c r="F338" s="36" t="s">
        <v>113</v>
      </c>
      <c r="G338" s="59" t="s">
        <v>115</v>
      </c>
      <c r="H338" s="59"/>
      <c r="I338" s="59"/>
      <c r="J338" s="60" t="s">
        <v>576</v>
      </c>
      <c r="K338" s="61"/>
      <c r="L338" s="61"/>
      <c r="M338" s="61"/>
      <c r="N338" s="61"/>
      <c r="O338" s="61"/>
      <c r="P338" s="61"/>
      <c r="Q338" s="61"/>
      <c r="R338" s="62"/>
    </row>
    <row r="339" spans="1:18" ht="24.75">
      <c r="A339" s="3" t="s">
        <v>16</v>
      </c>
      <c r="B339" s="3"/>
      <c r="C339" s="3" t="s">
        <v>112</v>
      </c>
      <c r="D339" s="23"/>
      <c r="E339" s="3" t="s">
        <v>2</v>
      </c>
      <c r="F339" s="37" t="s">
        <v>114</v>
      </c>
      <c r="G339" s="4" t="s">
        <v>3</v>
      </c>
      <c r="H339" s="4" t="s">
        <v>4</v>
      </c>
      <c r="I339" s="4" t="s">
        <v>5</v>
      </c>
      <c r="J339" s="4" t="s">
        <v>6</v>
      </c>
      <c r="K339" s="4" t="s">
        <v>7</v>
      </c>
      <c r="L339" s="4" t="s">
        <v>8</v>
      </c>
      <c r="M339" s="4" t="s">
        <v>9</v>
      </c>
      <c r="N339" s="4" t="s">
        <v>10</v>
      </c>
      <c r="O339" s="4" t="s">
        <v>11</v>
      </c>
      <c r="P339" s="4" t="s">
        <v>12</v>
      </c>
      <c r="Q339" s="4" t="s">
        <v>13</v>
      </c>
      <c r="R339" s="4" t="s">
        <v>14</v>
      </c>
    </row>
    <row r="340" spans="1:18" ht="19.5">
      <c r="A340" s="42">
        <v>13</v>
      </c>
      <c r="B340" s="45" t="s">
        <v>508</v>
      </c>
      <c r="C340" s="45" t="s">
        <v>520</v>
      </c>
      <c r="D340" s="44">
        <v>10000</v>
      </c>
      <c r="E340" s="43" t="s">
        <v>525</v>
      </c>
      <c r="F340" s="43" t="s">
        <v>20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1:18" ht="19.5">
      <c r="A341" s="7"/>
      <c r="B341" s="33" t="s">
        <v>528</v>
      </c>
      <c r="C341" s="33" t="s">
        <v>521</v>
      </c>
      <c r="D341" s="12"/>
      <c r="E341" s="5" t="s">
        <v>151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9.5">
      <c r="A342" s="7"/>
      <c r="B342" s="33" t="s">
        <v>513</v>
      </c>
      <c r="C342" s="33" t="s">
        <v>519</v>
      </c>
      <c r="D342" s="12"/>
      <c r="E342" s="5" t="s">
        <v>153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9.5">
      <c r="A343" s="7"/>
      <c r="B343" s="33" t="s">
        <v>511</v>
      </c>
      <c r="C343" s="33"/>
      <c r="D343" s="12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9.5">
      <c r="A344" s="7"/>
      <c r="B344" s="33" t="s">
        <v>512</v>
      </c>
      <c r="C344" s="33"/>
      <c r="D344" s="12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9.5">
      <c r="A345" s="11"/>
      <c r="B345" s="47"/>
      <c r="C345" s="47"/>
      <c r="D345" s="41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</row>
    <row r="346" spans="1:18" ht="19.5">
      <c r="A346" s="7">
        <v>14</v>
      </c>
      <c r="B346" s="33" t="s">
        <v>508</v>
      </c>
      <c r="C346" s="33" t="s">
        <v>522</v>
      </c>
      <c r="D346" s="12">
        <v>5000</v>
      </c>
      <c r="E346" s="5" t="s">
        <v>525</v>
      </c>
      <c r="F346" s="5" t="s">
        <v>20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9.5">
      <c r="A347" s="7"/>
      <c r="B347" s="33" t="s">
        <v>528</v>
      </c>
      <c r="C347" s="33" t="s">
        <v>523</v>
      </c>
      <c r="D347" s="12"/>
      <c r="E347" s="5" t="s">
        <v>151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9.5">
      <c r="A348" s="7"/>
      <c r="B348" s="33" t="s">
        <v>514</v>
      </c>
      <c r="C348" s="33" t="s">
        <v>524</v>
      </c>
      <c r="D348" s="12"/>
      <c r="E348" s="5" t="s">
        <v>153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9.5">
      <c r="A349" s="7"/>
      <c r="B349" s="33" t="s">
        <v>515</v>
      </c>
      <c r="C349" s="33"/>
      <c r="D349" s="12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9.5">
      <c r="A350" s="7"/>
      <c r="B350" s="33" t="s">
        <v>516</v>
      </c>
      <c r="C350" s="33"/>
      <c r="D350" s="12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9.5">
      <c r="A351" s="7"/>
      <c r="B351" s="33" t="s">
        <v>517</v>
      </c>
      <c r="C351" s="33"/>
      <c r="D351" s="12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9.5">
      <c r="A352" s="7"/>
      <c r="B352" s="33"/>
      <c r="C352" s="33"/>
      <c r="D352" s="12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9.5">
      <c r="A353" s="42">
        <v>15</v>
      </c>
      <c r="B353" s="45" t="s">
        <v>508</v>
      </c>
      <c r="C353" s="45" t="s">
        <v>520</v>
      </c>
      <c r="D353" s="44">
        <v>5000</v>
      </c>
      <c r="E353" s="43" t="s">
        <v>525</v>
      </c>
      <c r="F353" s="43" t="s">
        <v>20</v>
      </c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1:18" ht="19.5">
      <c r="A354" s="7"/>
      <c r="B354" s="33" t="s">
        <v>529</v>
      </c>
      <c r="C354" s="33" t="s">
        <v>518</v>
      </c>
      <c r="D354" s="12"/>
      <c r="E354" s="5" t="s">
        <v>151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9.5">
      <c r="A355" s="7"/>
      <c r="B355" s="33" t="s">
        <v>510</v>
      </c>
      <c r="C355" s="33" t="s">
        <v>519</v>
      </c>
      <c r="D355" s="12"/>
      <c r="E355" s="5" t="s">
        <v>155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9.5">
      <c r="A356" s="7"/>
      <c r="B356" s="33" t="s">
        <v>511</v>
      </c>
      <c r="C356" s="33"/>
      <c r="D356" s="12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9.5">
      <c r="A357" s="7"/>
      <c r="B357" s="33" t="s">
        <v>512</v>
      </c>
      <c r="C357" s="33"/>
      <c r="D357" s="12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9.5">
      <c r="A358" s="11"/>
      <c r="B358" s="47"/>
      <c r="C358" s="47"/>
      <c r="D358" s="41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</row>
    <row r="359" spans="1:18" ht="19.5">
      <c r="A359" s="20"/>
      <c r="B359" s="38"/>
      <c r="C359" s="38"/>
      <c r="D359" s="2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9.5">
      <c r="A360" s="20"/>
      <c r="B360" s="38"/>
      <c r="C360" s="38"/>
      <c r="D360" s="2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9.5">
      <c r="A361" s="20"/>
      <c r="B361" s="38"/>
      <c r="C361" s="38"/>
      <c r="D361" s="2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9.5">
      <c r="A362" s="20"/>
      <c r="B362" s="38"/>
      <c r="C362" s="38"/>
      <c r="D362" s="2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4" s="6" customFormat="1" ht="19.5">
      <c r="A363" s="20"/>
      <c r="D363" s="22"/>
    </row>
    <row r="364" spans="1:18" ht="19.5">
      <c r="A364" s="2" t="s">
        <v>15</v>
      </c>
      <c r="B364" s="2" t="s">
        <v>1</v>
      </c>
      <c r="C364" s="2" t="s">
        <v>111</v>
      </c>
      <c r="D364" s="27" t="s">
        <v>23</v>
      </c>
      <c r="E364" s="2" t="s">
        <v>36</v>
      </c>
      <c r="F364" s="36" t="s">
        <v>113</v>
      </c>
      <c r="G364" s="59" t="s">
        <v>115</v>
      </c>
      <c r="H364" s="59"/>
      <c r="I364" s="59"/>
      <c r="J364" s="60" t="s">
        <v>576</v>
      </c>
      <c r="K364" s="61"/>
      <c r="L364" s="61"/>
      <c r="M364" s="61"/>
      <c r="N364" s="61"/>
      <c r="O364" s="61"/>
      <c r="P364" s="61"/>
      <c r="Q364" s="61"/>
      <c r="R364" s="62"/>
    </row>
    <row r="365" spans="1:18" ht="24.75">
      <c r="A365" s="3" t="s">
        <v>16</v>
      </c>
      <c r="B365" s="3"/>
      <c r="C365" s="3" t="s">
        <v>112</v>
      </c>
      <c r="D365" s="23"/>
      <c r="E365" s="3" t="s">
        <v>2</v>
      </c>
      <c r="F365" s="37" t="s">
        <v>114</v>
      </c>
      <c r="G365" s="4" t="s">
        <v>3</v>
      </c>
      <c r="H365" s="4" t="s">
        <v>4</v>
      </c>
      <c r="I365" s="4" t="s">
        <v>5</v>
      </c>
      <c r="J365" s="4" t="s">
        <v>6</v>
      </c>
      <c r="K365" s="4" t="s">
        <v>7</v>
      </c>
      <c r="L365" s="4" t="s">
        <v>8</v>
      </c>
      <c r="M365" s="4" t="s">
        <v>9</v>
      </c>
      <c r="N365" s="4" t="s">
        <v>10</v>
      </c>
      <c r="O365" s="4" t="s">
        <v>11</v>
      </c>
      <c r="P365" s="4" t="s">
        <v>12</v>
      </c>
      <c r="Q365" s="4" t="s">
        <v>13</v>
      </c>
      <c r="R365" s="4" t="s">
        <v>14</v>
      </c>
    </row>
    <row r="366" spans="1:18" ht="19.5">
      <c r="A366" s="7">
        <v>16</v>
      </c>
      <c r="B366" s="33" t="s">
        <v>508</v>
      </c>
      <c r="C366" s="33" t="s">
        <v>520</v>
      </c>
      <c r="D366" s="12">
        <v>10000</v>
      </c>
      <c r="E366" s="5" t="s">
        <v>525</v>
      </c>
      <c r="F366" s="5" t="s">
        <v>20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9.5">
      <c r="A367" s="7"/>
      <c r="B367" s="33" t="s">
        <v>529</v>
      </c>
      <c r="C367" s="33" t="s">
        <v>521</v>
      </c>
      <c r="D367" s="12"/>
      <c r="E367" s="5" t="s">
        <v>151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9.5">
      <c r="A368" s="7"/>
      <c r="B368" s="33" t="s">
        <v>513</v>
      </c>
      <c r="C368" s="33" t="s">
        <v>519</v>
      </c>
      <c r="D368" s="12"/>
      <c r="E368" s="5" t="s">
        <v>155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9.5">
      <c r="A369" s="7"/>
      <c r="B369" s="33" t="s">
        <v>511</v>
      </c>
      <c r="C369" s="33"/>
      <c r="D369" s="12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9.5">
      <c r="A370" s="7"/>
      <c r="B370" s="33" t="s">
        <v>512</v>
      </c>
      <c r="C370" s="33"/>
      <c r="D370" s="1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9.5">
      <c r="A371" s="7"/>
      <c r="B371" s="33"/>
      <c r="C371" s="33"/>
      <c r="D371" s="1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9.5">
      <c r="A372" s="42">
        <v>17</v>
      </c>
      <c r="B372" s="45" t="s">
        <v>508</v>
      </c>
      <c r="C372" s="45" t="s">
        <v>522</v>
      </c>
      <c r="D372" s="44">
        <v>5000</v>
      </c>
      <c r="E372" s="43" t="s">
        <v>525</v>
      </c>
      <c r="F372" s="43" t="s">
        <v>20</v>
      </c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</row>
    <row r="373" spans="1:18" ht="19.5">
      <c r="A373" s="7"/>
      <c r="B373" s="33" t="s">
        <v>529</v>
      </c>
      <c r="C373" s="33" t="s">
        <v>523</v>
      </c>
      <c r="D373" s="12"/>
      <c r="E373" s="5" t="s">
        <v>151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9.5">
      <c r="A374" s="7"/>
      <c r="B374" s="33" t="s">
        <v>514</v>
      </c>
      <c r="C374" s="33" t="s">
        <v>524</v>
      </c>
      <c r="D374" s="12"/>
      <c r="E374" s="5" t="s">
        <v>155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9.5">
      <c r="A375" s="7"/>
      <c r="B375" s="33" t="s">
        <v>515</v>
      </c>
      <c r="C375" s="33"/>
      <c r="D375" s="12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9.5">
      <c r="A376" s="7"/>
      <c r="B376" s="33" t="s">
        <v>516</v>
      </c>
      <c r="C376" s="33"/>
      <c r="D376" s="1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9.5">
      <c r="A377" s="7"/>
      <c r="B377" s="33" t="s">
        <v>517</v>
      </c>
      <c r="C377" s="33"/>
      <c r="D377" s="1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9.5">
      <c r="A378" s="11"/>
      <c r="B378" s="47"/>
      <c r="C378" s="47"/>
      <c r="D378" s="41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</row>
    <row r="379" spans="1:18" ht="19.5">
      <c r="A379" s="7">
        <v>18</v>
      </c>
      <c r="B379" s="33" t="s">
        <v>508</v>
      </c>
      <c r="C379" s="33" t="s">
        <v>520</v>
      </c>
      <c r="D379" s="12">
        <v>5000</v>
      </c>
      <c r="E379" s="5" t="s">
        <v>525</v>
      </c>
      <c r="F379" s="5" t="s">
        <v>20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9.5">
      <c r="A380" s="7"/>
      <c r="B380" s="33" t="s">
        <v>530</v>
      </c>
      <c r="C380" s="33" t="s">
        <v>518</v>
      </c>
      <c r="D380" s="12"/>
      <c r="E380" s="5" t="s">
        <v>151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9.5">
      <c r="A381" s="7"/>
      <c r="B381" s="33" t="s">
        <v>510</v>
      </c>
      <c r="C381" s="33" t="s">
        <v>519</v>
      </c>
      <c r="D381" s="12"/>
      <c r="E381" s="5" t="s">
        <v>162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9.5">
      <c r="A382" s="7"/>
      <c r="B382" s="33" t="s">
        <v>511</v>
      </c>
      <c r="C382" s="33"/>
      <c r="D382" s="12"/>
      <c r="E382" s="5" t="s">
        <v>531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9.5">
      <c r="A383" s="7"/>
      <c r="B383" s="33" t="s">
        <v>512</v>
      </c>
      <c r="C383" s="33"/>
      <c r="D383" s="1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9.5">
      <c r="A384" s="11"/>
      <c r="B384" s="47"/>
      <c r="C384" s="47"/>
      <c r="D384" s="41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</row>
    <row r="385" spans="1:18" ht="19.5">
      <c r="A385" s="20"/>
      <c r="B385" s="38"/>
      <c r="C385" s="38"/>
      <c r="D385" s="2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9.5">
      <c r="A386" s="20"/>
      <c r="B386" s="38"/>
      <c r="C386" s="38"/>
      <c r="D386" s="2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9.5">
      <c r="A387" s="20"/>
      <c r="B387" s="38"/>
      <c r="C387" s="38"/>
      <c r="D387" s="2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9.5">
      <c r="A388" s="20"/>
      <c r="B388" s="38"/>
      <c r="C388" s="38"/>
      <c r="D388" s="2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4" s="6" customFormat="1" ht="19.5">
      <c r="A389" s="20"/>
      <c r="D389" s="22"/>
    </row>
    <row r="390" spans="1:18" ht="19.5">
      <c r="A390" s="2" t="s">
        <v>15</v>
      </c>
      <c r="B390" s="2" t="s">
        <v>1</v>
      </c>
      <c r="C390" s="2" t="s">
        <v>111</v>
      </c>
      <c r="D390" s="27" t="s">
        <v>23</v>
      </c>
      <c r="E390" s="2" t="s">
        <v>36</v>
      </c>
      <c r="F390" s="36" t="s">
        <v>113</v>
      </c>
      <c r="G390" s="59" t="s">
        <v>115</v>
      </c>
      <c r="H390" s="59"/>
      <c r="I390" s="59"/>
      <c r="J390" s="60" t="s">
        <v>576</v>
      </c>
      <c r="K390" s="61"/>
      <c r="L390" s="61"/>
      <c r="M390" s="61"/>
      <c r="N390" s="61"/>
      <c r="O390" s="61"/>
      <c r="P390" s="61"/>
      <c r="Q390" s="61"/>
      <c r="R390" s="62"/>
    </row>
    <row r="391" spans="1:18" ht="24.75">
      <c r="A391" s="3" t="s">
        <v>16</v>
      </c>
      <c r="B391" s="3"/>
      <c r="C391" s="3" t="s">
        <v>112</v>
      </c>
      <c r="D391" s="23"/>
      <c r="E391" s="3" t="s">
        <v>2</v>
      </c>
      <c r="F391" s="37" t="s">
        <v>114</v>
      </c>
      <c r="G391" s="4" t="s">
        <v>3</v>
      </c>
      <c r="H391" s="4" t="s">
        <v>4</v>
      </c>
      <c r="I391" s="4" t="s">
        <v>5</v>
      </c>
      <c r="J391" s="4" t="s">
        <v>6</v>
      </c>
      <c r="K391" s="4" t="s">
        <v>7</v>
      </c>
      <c r="L391" s="4" t="s">
        <v>8</v>
      </c>
      <c r="M391" s="4" t="s">
        <v>9</v>
      </c>
      <c r="N391" s="4" t="s">
        <v>10</v>
      </c>
      <c r="O391" s="4" t="s">
        <v>11</v>
      </c>
      <c r="P391" s="4" t="s">
        <v>12</v>
      </c>
      <c r="Q391" s="4" t="s">
        <v>13</v>
      </c>
      <c r="R391" s="4" t="s">
        <v>14</v>
      </c>
    </row>
    <row r="392" spans="1:18" ht="19.5">
      <c r="A392" s="7">
        <v>19</v>
      </c>
      <c r="B392" s="33" t="s">
        <v>508</v>
      </c>
      <c r="C392" s="45" t="s">
        <v>520</v>
      </c>
      <c r="D392" s="12">
        <v>10000</v>
      </c>
      <c r="E392" s="43" t="s">
        <v>525</v>
      </c>
      <c r="F392" s="43" t="s">
        <v>20</v>
      </c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</row>
    <row r="393" spans="1:18" ht="19.5">
      <c r="A393" s="7"/>
      <c r="B393" s="33" t="s">
        <v>530</v>
      </c>
      <c r="C393" s="33" t="s">
        <v>521</v>
      </c>
      <c r="D393" s="12"/>
      <c r="E393" s="5" t="s">
        <v>151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9.5">
      <c r="A394" s="7"/>
      <c r="B394" s="33" t="s">
        <v>513</v>
      </c>
      <c r="C394" s="33" t="s">
        <v>519</v>
      </c>
      <c r="D394" s="12"/>
      <c r="E394" s="5" t="s">
        <v>162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9.5">
      <c r="A395" s="7"/>
      <c r="B395" s="33" t="s">
        <v>511</v>
      </c>
      <c r="C395" s="33"/>
      <c r="D395" s="12"/>
      <c r="E395" s="5" t="s">
        <v>531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9.5">
      <c r="A396" s="7"/>
      <c r="B396" s="33" t="s">
        <v>512</v>
      </c>
      <c r="C396" s="33"/>
      <c r="D396" s="1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9.5">
      <c r="A397" s="7"/>
      <c r="B397" s="33"/>
      <c r="C397" s="33"/>
      <c r="D397" s="1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9.5">
      <c r="A398" s="42">
        <v>20</v>
      </c>
      <c r="B398" s="45" t="s">
        <v>508</v>
      </c>
      <c r="C398" s="45" t="s">
        <v>522</v>
      </c>
      <c r="D398" s="44">
        <v>5000</v>
      </c>
      <c r="E398" s="43" t="s">
        <v>525</v>
      </c>
      <c r="F398" s="43" t="s">
        <v>20</v>
      </c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1:18" ht="19.5">
      <c r="A399" s="7"/>
      <c r="B399" s="33" t="s">
        <v>530</v>
      </c>
      <c r="C399" s="33" t="s">
        <v>523</v>
      </c>
      <c r="D399" s="12"/>
      <c r="E399" s="5" t="s">
        <v>151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9.5">
      <c r="A400" s="7"/>
      <c r="B400" s="33" t="s">
        <v>514</v>
      </c>
      <c r="C400" s="33" t="s">
        <v>524</v>
      </c>
      <c r="D400" s="12"/>
      <c r="E400" s="5" t="s">
        <v>162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9.5">
      <c r="A401" s="7"/>
      <c r="B401" s="33" t="s">
        <v>515</v>
      </c>
      <c r="C401" s="33"/>
      <c r="D401" s="12"/>
      <c r="E401" s="5" t="s">
        <v>531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9.5">
      <c r="A402" s="7"/>
      <c r="B402" s="33" t="s">
        <v>516</v>
      </c>
      <c r="C402" s="33"/>
      <c r="D402" s="1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9.5">
      <c r="A403" s="7"/>
      <c r="B403" s="33" t="s">
        <v>517</v>
      </c>
      <c r="C403" s="33"/>
      <c r="D403" s="1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9.5">
      <c r="A404" s="11"/>
      <c r="B404" s="47"/>
      <c r="C404" s="47"/>
      <c r="D404" s="41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</row>
    <row r="405" spans="1:18" ht="19.5">
      <c r="A405" s="7">
        <v>21</v>
      </c>
      <c r="B405" s="33" t="s">
        <v>508</v>
      </c>
      <c r="C405" s="33" t="s">
        <v>520</v>
      </c>
      <c r="D405" s="12">
        <v>5000</v>
      </c>
      <c r="E405" s="5" t="s">
        <v>525</v>
      </c>
      <c r="F405" s="5" t="s">
        <v>20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9.5">
      <c r="A406" s="7"/>
      <c r="B406" s="33" t="s">
        <v>532</v>
      </c>
      <c r="C406" s="33" t="s">
        <v>518</v>
      </c>
      <c r="D406" s="12"/>
      <c r="E406" s="5" t="s">
        <v>151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9.5">
      <c r="A407" s="7"/>
      <c r="B407" s="33" t="s">
        <v>510</v>
      </c>
      <c r="C407" s="33" t="s">
        <v>519</v>
      </c>
      <c r="D407" s="12"/>
      <c r="E407" s="5" t="s">
        <v>534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9.5">
      <c r="A408" s="7"/>
      <c r="B408" s="33" t="s">
        <v>511</v>
      </c>
      <c r="C408" s="33"/>
      <c r="D408" s="12"/>
      <c r="E408" s="5" t="s">
        <v>535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9.5">
      <c r="A409" s="7"/>
      <c r="B409" s="33" t="s">
        <v>512</v>
      </c>
      <c r="C409" s="33"/>
      <c r="D409" s="1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9.5">
      <c r="A410" s="11"/>
      <c r="B410" s="47"/>
      <c r="C410" s="47"/>
      <c r="D410" s="41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</row>
    <row r="411" spans="1:18" ht="19.5">
      <c r="A411" s="20"/>
      <c r="B411" s="38"/>
      <c r="C411" s="38"/>
      <c r="D411" s="2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9.5">
      <c r="A412" s="20"/>
      <c r="B412" s="38"/>
      <c r="C412" s="38"/>
      <c r="D412" s="2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9.5">
      <c r="A413" s="20"/>
      <c r="B413" s="38"/>
      <c r="C413" s="38"/>
      <c r="D413" s="2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9.5">
      <c r="A414" s="20"/>
      <c r="B414" s="38"/>
      <c r="C414" s="38"/>
      <c r="D414" s="2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4" s="6" customFormat="1" ht="19.5">
      <c r="A415" s="20"/>
      <c r="D415" s="22"/>
    </row>
    <row r="416" spans="1:18" ht="19.5">
      <c r="A416" s="2" t="s">
        <v>15</v>
      </c>
      <c r="B416" s="2" t="s">
        <v>1</v>
      </c>
      <c r="C416" s="2" t="s">
        <v>111</v>
      </c>
      <c r="D416" s="27" t="s">
        <v>23</v>
      </c>
      <c r="E416" s="2" t="s">
        <v>36</v>
      </c>
      <c r="F416" s="36" t="s">
        <v>113</v>
      </c>
      <c r="G416" s="59" t="s">
        <v>115</v>
      </c>
      <c r="H416" s="59"/>
      <c r="I416" s="59"/>
      <c r="J416" s="60" t="s">
        <v>576</v>
      </c>
      <c r="K416" s="61"/>
      <c r="L416" s="61"/>
      <c r="M416" s="61"/>
      <c r="N416" s="61"/>
      <c r="O416" s="61"/>
      <c r="P416" s="61"/>
      <c r="Q416" s="61"/>
      <c r="R416" s="62"/>
    </row>
    <row r="417" spans="1:18" ht="24.75">
      <c r="A417" s="3" t="s">
        <v>16</v>
      </c>
      <c r="B417" s="3"/>
      <c r="C417" s="3" t="s">
        <v>112</v>
      </c>
      <c r="D417" s="23"/>
      <c r="E417" s="3" t="s">
        <v>2</v>
      </c>
      <c r="F417" s="37" t="s">
        <v>114</v>
      </c>
      <c r="G417" s="4" t="s">
        <v>3</v>
      </c>
      <c r="H417" s="4" t="s">
        <v>4</v>
      </c>
      <c r="I417" s="4" t="s">
        <v>5</v>
      </c>
      <c r="J417" s="4" t="s">
        <v>6</v>
      </c>
      <c r="K417" s="4" t="s">
        <v>7</v>
      </c>
      <c r="L417" s="4" t="s">
        <v>8</v>
      </c>
      <c r="M417" s="4" t="s">
        <v>9</v>
      </c>
      <c r="N417" s="4" t="s">
        <v>10</v>
      </c>
      <c r="O417" s="4" t="s">
        <v>11</v>
      </c>
      <c r="P417" s="4" t="s">
        <v>12</v>
      </c>
      <c r="Q417" s="4" t="s">
        <v>13</v>
      </c>
      <c r="R417" s="4" t="s">
        <v>14</v>
      </c>
    </row>
    <row r="418" spans="1:18" ht="19.5">
      <c r="A418" s="7">
        <v>22</v>
      </c>
      <c r="B418" s="33" t="s">
        <v>508</v>
      </c>
      <c r="C418" s="45" t="s">
        <v>520</v>
      </c>
      <c r="D418" s="12">
        <v>10000</v>
      </c>
      <c r="E418" s="43" t="s">
        <v>525</v>
      </c>
      <c r="F418" s="43" t="s">
        <v>20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1:18" ht="19.5">
      <c r="A419" s="7"/>
      <c r="B419" s="33" t="s">
        <v>533</v>
      </c>
      <c r="C419" s="33" t="s">
        <v>521</v>
      </c>
      <c r="D419" s="12"/>
      <c r="E419" s="5" t="s">
        <v>151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9.5">
      <c r="A420" s="7"/>
      <c r="B420" s="33" t="s">
        <v>513</v>
      </c>
      <c r="C420" s="33" t="s">
        <v>519</v>
      </c>
      <c r="D420" s="12"/>
      <c r="E420" s="5" t="s">
        <v>534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9.5">
      <c r="A421" s="7"/>
      <c r="B421" s="33" t="s">
        <v>511</v>
      </c>
      <c r="C421" s="33"/>
      <c r="D421" s="12"/>
      <c r="E421" s="5" t="s">
        <v>535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9.5">
      <c r="A422" s="7"/>
      <c r="B422" s="33" t="s">
        <v>512</v>
      </c>
      <c r="C422" s="33"/>
      <c r="D422" s="1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9.5">
      <c r="A423" s="7"/>
      <c r="B423" s="33"/>
      <c r="C423" s="33"/>
      <c r="D423" s="1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9.5">
      <c r="A424" s="42">
        <v>23</v>
      </c>
      <c r="B424" s="45" t="s">
        <v>508</v>
      </c>
      <c r="C424" s="45" t="s">
        <v>522</v>
      </c>
      <c r="D424" s="44">
        <v>5000</v>
      </c>
      <c r="E424" s="43" t="s">
        <v>525</v>
      </c>
      <c r="F424" s="43" t="s">
        <v>20</v>
      </c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1:18" ht="19.5">
      <c r="A425" s="7"/>
      <c r="B425" s="33" t="s">
        <v>532</v>
      </c>
      <c r="C425" s="33" t="s">
        <v>523</v>
      </c>
      <c r="D425" s="12"/>
      <c r="E425" s="5" t="s">
        <v>151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9.5">
      <c r="A426" s="7"/>
      <c r="B426" s="33" t="s">
        <v>514</v>
      </c>
      <c r="C426" s="33" t="s">
        <v>524</v>
      </c>
      <c r="D426" s="12"/>
      <c r="E426" s="5" t="s">
        <v>534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9.5">
      <c r="A427" s="7"/>
      <c r="B427" s="33" t="s">
        <v>515</v>
      </c>
      <c r="C427" s="33"/>
      <c r="D427" s="12"/>
      <c r="E427" s="5" t="s">
        <v>535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9.5">
      <c r="A428" s="7"/>
      <c r="B428" s="33" t="s">
        <v>516</v>
      </c>
      <c r="C428" s="33"/>
      <c r="D428" s="1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9.5">
      <c r="A429" s="7"/>
      <c r="B429" s="33" t="s">
        <v>517</v>
      </c>
      <c r="C429" s="33"/>
      <c r="D429" s="1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9.5">
      <c r="A430" s="11"/>
      <c r="B430" s="47"/>
      <c r="C430" s="47"/>
      <c r="D430" s="41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</row>
    <row r="431" spans="1:18" ht="19.5">
      <c r="A431" s="42">
        <v>24</v>
      </c>
      <c r="B431" s="45" t="s">
        <v>498</v>
      </c>
      <c r="C431" s="45" t="s">
        <v>520</v>
      </c>
      <c r="D431" s="44">
        <v>5000</v>
      </c>
      <c r="E431" s="43" t="s">
        <v>154</v>
      </c>
      <c r="F431" s="43" t="s">
        <v>20</v>
      </c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</row>
    <row r="432" spans="1:18" ht="19.5">
      <c r="A432" s="7"/>
      <c r="B432" s="33" t="s">
        <v>499</v>
      </c>
      <c r="C432" s="33" t="s">
        <v>518</v>
      </c>
      <c r="D432" s="1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9.5">
      <c r="A433" s="7"/>
      <c r="B433" s="33" t="s">
        <v>500</v>
      </c>
      <c r="C433" s="33" t="s">
        <v>519</v>
      </c>
      <c r="D433" s="1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9.5">
      <c r="A434" s="7"/>
      <c r="B434" s="33" t="s">
        <v>501</v>
      </c>
      <c r="C434" s="33"/>
      <c r="D434" s="1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9.5">
      <c r="A435" s="7"/>
      <c r="B435" s="33" t="s">
        <v>502</v>
      </c>
      <c r="C435" s="33"/>
      <c r="D435" s="1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9.5">
      <c r="A436" s="11"/>
      <c r="B436" s="47"/>
      <c r="C436" s="47"/>
      <c r="D436" s="41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</row>
    <row r="437" spans="1:18" ht="19.5">
      <c r="A437" s="20"/>
      <c r="B437" s="38"/>
      <c r="C437" s="38"/>
      <c r="D437" s="2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9.5">
      <c r="A438" s="20"/>
      <c r="B438" s="38"/>
      <c r="C438" s="38"/>
      <c r="D438" s="2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9.5">
      <c r="A439" s="20"/>
      <c r="B439" s="38"/>
      <c r="C439" s="38"/>
      <c r="D439" s="2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9.5">
      <c r="A440" s="20"/>
      <c r="B440" s="38"/>
      <c r="C440" s="38"/>
      <c r="D440" s="2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4" s="6" customFormat="1" ht="19.5">
      <c r="A441" s="20"/>
      <c r="D441" s="22"/>
    </row>
    <row r="442" spans="1:18" ht="19.5">
      <c r="A442" s="2" t="s">
        <v>15</v>
      </c>
      <c r="B442" s="2" t="s">
        <v>1</v>
      </c>
      <c r="C442" s="2" t="s">
        <v>111</v>
      </c>
      <c r="D442" s="27" t="s">
        <v>23</v>
      </c>
      <c r="E442" s="2" t="s">
        <v>36</v>
      </c>
      <c r="F442" s="36" t="s">
        <v>113</v>
      </c>
      <c r="G442" s="59" t="s">
        <v>115</v>
      </c>
      <c r="H442" s="59"/>
      <c r="I442" s="59"/>
      <c r="J442" s="60" t="s">
        <v>576</v>
      </c>
      <c r="K442" s="61"/>
      <c r="L442" s="61"/>
      <c r="M442" s="61"/>
      <c r="N442" s="61"/>
      <c r="O442" s="61"/>
      <c r="P442" s="61"/>
      <c r="Q442" s="61"/>
      <c r="R442" s="62"/>
    </row>
    <row r="443" spans="1:18" ht="24.75">
      <c r="A443" s="3" t="s">
        <v>16</v>
      </c>
      <c r="B443" s="3"/>
      <c r="C443" s="3" t="s">
        <v>112</v>
      </c>
      <c r="D443" s="23"/>
      <c r="E443" s="3" t="s">
        <v>2</v>
      </c>
      <c r="F443" s="37" t="s">
        <v>114</v>
      </c>
      <c r="G443" s="4" t="s">
        <v>3</v>
      </c>
      <c r="H443" s="4" t="s">
        <v>4</v>
      </c>
      <c r="I443" s="4" t="s">
        <v>5</v>
      </c>
      <c r="J443" s="4" t="s">
        <v>6</v>
      </c>
      <c r="K443" s="4" t="s">
        <v>7</v>
      </c>
      <c r="L443" s="4" t="s">
        <v>8</v>
      </c>
      <c r="M443" s="4" t="s">
        <v>9</v>
      </c>
      <c r="N443" s="4" t="s">
        <v>10</v>
      </c>
      <c r="O443" s="4" t="s">
        <v>11</v>
      </c>
      <c r="P443" s="4" t="s">
        <v>12</v>
      </c>
      <c r="Q443" s="4" t="s">
        <v>13</v>
      </c>
      <c r="R443" s="4" t="s">
        <v>14</v>
      </c>
    </row>
    <row r="444" spans="1:18" ht="19.5">
      <c r="A444" s="7">
        <v>25</v>
      </c>
      <c r="B444" s="33" t="s">
        <v>498</v>
      </c>
      <c r="C444" s="45" t="s">
        <v>520</v>
      </c>
      <c r="D444" s="12">
        <v>10000</v>
      </c>
      <c r="E444" s="43" t="s">
        <v>154</v>
      </c>
      <c r="F444" s="43" t="s">
        <v>20</v>
      </c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</row>
    <row r="445" spans="1:18" ht="19.5">
      <c r="A445" s="7"/>
      <c r="B445" s="33" t="s">
        <v>499</v>
      </c>
      <c r="C445" s="33" t="s">
        <v>521</v>
      </c>
      <c r="D445" s="1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9.5">
      <c r="A446" s="7"/>
      <c r="B446" s="33" t="s">
        <v>503</v>
      </c>
      <c r="C446" s="33" t="s">
        <v>519</v>
      </c>
      <c r="D446" s="1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9.5">
      <c r="A447" s="7"/>
      <c r="B447" s="33" t="s">
        <v>504</v>
      </c>
      <c r="C447" s="33"/>
      <c r="D447" s="1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9.5">
      <c r="A448" s="7"/>
      <c r="B448" s="33" t="s">
        <v>502</v>
      </c>
      <c r="C448" s="33"/>
      <c r="D448" s="1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9.5">
      <c r="A449" s="7"/>
      <c r="B449" s="33"/>
      <c r="C449" s="33"/>
      <c r="D449" s="1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9.5" customHeight="1">
      <c r="A450" s="42">
        <v>26</v>
      </c>
      <c r="B450" s="45" t="s">
        <v>498</v>
      </c>
      <c r="C450" s="45" t="s">
        <v>522</v>
      </c>
      <c r="D450" s="44">
        <v>5000</v>
      </c>
      <c r="E450" s="43" t="s">
        <v>154</v>
      </c>
      <c r="F450" s="43" t="s">
        <v>20</v>
      </c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</row>
    <row r="451" spans="1:18" ht="19.5">
      <c r="A451" s="7"/>
      <c r="B451" s="33" t="s">
        <v>499</v>
      </c>
      <c r="C451" s="33" t="s">
        <v>523</v>
      </c>
      <c r="D451" s="1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9.5">
      <c r="A452" s="7"/>
      <c r="B452" s="33" t="s">
        <v>505</v>
      </c>
      <c r="C452" s="33" t="s">
        <v>524</v>
      </c>
      <c r="D452" s="1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9.5">
      <c r="A453" s="7"/>
      <c r="B453" s="33" t="s">
        <v>506</v>
      </c>
      <c r="C453" s="33"/>
      <c r="D453" s="1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9.5">
      <c r="A454" s="7"/>
      <c r="B454" s="33" t="s">
        <v>507</v>
      </c>
      <c r="C454" s="33"/>
      <c r="D454" s="1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9.5">
      <c r="A455" s="7"/>
      <c r="B455" s="33" t="s">
        <v>502</v>
      </c>
      <c r="C455" s="33"/>
      <c r="D455" s="12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9.5">
      <c r="A456" s="11"/>
      <c r="B456" s="47"/>
      <c r="C456" s="47"/>
      <c r="D456" s="41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</row>
    <row r="457" spans="1:4" s="6" customFormat="1" ht="19.5">
      <c r="A457" s="20"/>
      <c r="B457" s="38"/>
      <c r="C457" s="38"/>
      <c r="D457" s="22"/>
    </row>
    <row r="458" spans="1:4" s="6" customFormat="1" ht="19.5">
      <c r="A458" s="20"/>
      <c r="B458" s="38"/>
      <c r="C458" s="38"/>
      <c r="D458" s="22"/>
    </row>
    <row r="459" spans="1:4" s="6" customFormat="1" ht="19.5">
      <c r="A459" s="20"/>
      <c r="B459" s="38"/>
      <c r="C459" s="38"/>
      <c r="D459" s="22"/>
    </row>
    <row r="460" spans="1:4" s="6" customFormat="1" ht="19.5">
      <c r="A460" s="20"/>
      <c r="B460" s="38"/>
      <c r="C460" s="38"/>
      <c r="D460" s="22"/>
    </row>
    <row r="461" spans="1:4" s="6" customFormat="1" ht="19.5">
      <c r="A461" s="20"/>
      <c r="B461" s="38"/>
      <c r="C461" s="38"/>
      <c r="D461" s="22"/>
    </row>
    <row r="462" spans="1:4" s="6" customFormat="1" ht="19.5">
      <c r="A462" s="20"/>
      <c r="B462" s="38"/>
      <c r="C462" s="38"/>
      <c r="D462" s="22"/>
    </row>
    <row r="463" spans="1:4" s="6" customFormat="1" ht="19.5">
      <c r="A463" s="20"/>
      <c r="B463" s="38"/>
      <c r="C463" s="38"/>
      <c r="D463" s="22"/>
    </row>
    <row r="464" spans="1:4" s="6" customFormat="1" ht="19.5">
      <c r="A464" s="20"/>
      <c r="B464" s="38"/>
      <c r="C464" s="38"/>
      <c r="D464" s="22"/>
    </row>
    <row r="465" spans="1:4" s="6" customFormat="1" ht="19.5">
      <c r="A465" s="20"/>
      <c r="B465" s="38"/>
      <c r="C465" s="38"/>
      <c r="D465" s="22"/>
    </row>
    <row r="466" spans="1:4" s="6" customFormat="1" ht="19.5">
      <c r="A466" s="20"/>
      <c r="B466" s="38"/>
      <c r="C466" s="38"/>
      <c r="D466" s="22"/>
    </row>
    <row r="467" ht="19.5">
      <c r="A467" s="26" t="s">
        <v>102</v>
      </c>
    </row>
    <row r="468" ht="19.5">
      <c r="A468" s="26" t="s">
        <v>107</v>
      </c>
    </row>
    <row r="469" spans="1:18" ht="19.5">
      <c r="A469" s="2" t="s">
        <v>15</v>
      </c>
      <c r="B469" s="2" t="s">
        <v>1</v>
      </c>
      <c r="C469" s="2" t="s">
        <v>111</v>
      </c>
      <c r="D469" s="27" t="s">
        <v>23</v>
      </c>
      <c r="E469" s="2" t="s">
        <v>36</v>
      </c>
      <c r="F469" s="36" t="s">
        <v>113</v>
      </c>
      <c r="G469" s="59" t="s">
        <v>115</v>
      </c>
      <c r="H469" s="59"/>
      <c r="I469" s="59"/>
      <c r="J469" s="60" t="s">
        <v>576</v>
      </c>
      <c r="K469" s="61"/>
      <c r="L469" s="61"/>
      <c r="M469" s="61"/>
      <c r="N469" s="61"/>
      <c r="O469" s="61"/>
      <c r="P469" s="61"/>
      <c r="Q469" s="61"/>
      <c r="R469" s="62"/>
    </row>
    <row r="470" spans="1:18" ht="24.75">
      <c r="A470" s="3" t="s">
        <v>16</v>
      </c>
      <c r="B470" s="3"/>
      <c r="C470" s="3" t="s">
        <v>112</v>
      </c>
      <c r="D470" s="23"/>
      <c r="E470" s="3" t="s">
        <v>2</v>
      </c>
      <c r="F470" s="37" t="s">
        <v>114</v>
      </c>
      <c r="G470" s="4" t="s">
        <v>3</v>
      </c>
      <c r="H470" s="4" t="s">
        <v>4</v>
      </c>
      <c r="I470" s="4" t="s">
        <v>5</v>
      </c>
      <c r="J470" s="4" t="s">
        <v>6</v>
      </c>
      <c r="K470" s="4" t="s">
        <v>7</v>
      </c>
      <c r="L470" s="4" t="s">
        <v>8</v>
      </c>
      <c r="M470" s="4" t="s">
        <v>9</v>
      </c>
      <c r="N470" s="4" t="s">
        <v>10</v>
      </c>
      <c r="O470" s="4" t="s">
        <v>11</v>
      </c>
      <c r="P470" s="4" t="s">
        <v>12</v>
      </c>
      <c r="Q470" s="4" t="s">
        <v>13</v>
      </c>
      <c r="R470" s="4" t="s">
        <v>14</v>
      </c>
    </row>
    <row r="471" spans="1:18" ht="19.5">
      <c r="A471" s="7">
        <v>1</v>
      </c>
      <c r="B471" s="5" t="s">
        <v>412</v>
      </c>
      <c r="C471" s="5" t="s">
        <v>414</v>
      </c>
      <c r="D471" s="12">
        <v>10000</v>
      </c>
      <c r="E471" s="7" t="s">
        <v>17</v>
      </c>
      <c r="F471" s="7" t="s">
        <v>20</v>
      </c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9.5">
      <c r="A472" s="7"/>
      <c r="B472" s="5" t="s">
        <v>413</v>
      </c>
      <c r="C472" s="5" t="s">
        <v>415</v>
      </c>
      <c r="D472" s="12"/>
      <c r="E472" s="7"/>
      <c r="F472" s="7" t="s">
        <v>53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9.5">
      <c r="A473" s="7"/>
      <c r="B473" s="5"/>
      <c r="C473" s="5" t="s">
        <v>218</v>
      </c>
      <c r="D473" s="12"/>
      <c r="E473" s="7"/>
      <c r="F473" s="3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9.5">
      <c r="A474" s="7"/>
      <c r="B474" s="5"/>
      <c r="C474" s="5"/>
      <c r="D474" s="12"/>
      <c r="E474" s="7"/>
      <c r="F474" s="3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9.5">
      <c r="A475" s="42">
        <v>2</v>
      </c>
      <c r="B475" s="43" t="s">
        <v>411</v>
      </c>
      <c r="C475" s="43" t="s">
        <v>556</v>
      </c>
      <c r="D475" s="44">
        <v>10000</v>
      </c>
      <c r="E475" s="42" t="s">
        <v>17</v>
      </c>
      <c r="F475" s="42" t="s">
        <v>20</v>
      </c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</row>
    <row r="476" spans="1:18" ht="19.5">
      <c r="A476" s="7"/>
      <c r="B476" s="5" t="s">
        <v>19</v>
      </c>
      <c r="C476" s="5" t="s">
        <v>557</v>
      </c>
      <c r="D476" s="12"/>
      <c r="E476" s="7"/>
      <c r="F476" s="7" t="s">
        <v>53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9.5">
      <c r="A477" s="11"/>
      <c r="B477" s="40"/>
      <c r="C477" s="40"/>
      <c r="D477" s="41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</row>
    <row r="478" spans="1:4" s="6" customFormat="1" ht="19.5">
      <c r="A478" s="20"/>
      <c r="D478" s="22"/>
    </row>
    <row r="479" ht="19.5">
      <c r="A479" s="26" t="s">
        <v>102</v>
      </c>
    </row>
    <row r="480" ht="19.5">
      <c r="A480" s="26" t="s">
        <v>108</v>
      </c>
    </row>
    <row r="481" spans="1:18" ht="19.5">
      <c r="A481" s="2" t="s">
        <v>15</v>
      </c>
      <c r="B481" s="2" t="s">
        <v>1</v>
      </c>
      <c r="C481" s="2" t="s">
        <v>111</v>
      </c>
      <c r="D481" s="27" t="s">
        <v>23</v>
      </c>
      <c r="E481" s="2" t="s">
        <v>36</v>
      </c>
      <c r="F481" s="36" t="s">
        <v>113</v>
      </c>
      <c r="G481" s="59" t="s">
        <v>115</v>
      </c>
      <c r="H481" s="59"/>
      <c r="I481" s="59"/>
      <c r="J481" s="60" t="s">
        <v>576</v>
      </c>
      <c r="K481" s="61"/>
      <c r="L481" s="61"/>
      <c r="M481" s="61"/>
      <c r="N481" s="61"/>
      <c r="O481" s="61"/>
      <c r="P481" s="61"/>
      <c r="Q481" s="61"/>
      <c r="R481" s="62"/>
    </row>
    <row r="482" spans="1:18" ht="24.75">
      <c r="A482" s="3" t="s">
        <v>16</v>
      </c>
      <c r="B482" s="3"/>
      <c r="C482" s="3" t="s">
        <v>112</v>
      </c>
      <c r="D482" s="23"/>
      <c r="E482" s="3" t="s">
        <v>2</v>
      </c>
      <c r="F482" s="37" t="s">
        <v>114</v>
      </c>
      <c r="G482" s="4" t="s">
        <v>3</v>
      </c>
      <c r="H482" s="4" t="s">
        <v>4</v>
      </c>
      <c r="I482" s="4" t="s">
        <v>5</v>
      </c>
      <c r="J482" s="4" t="s">
        <v>6</v>
      </c>
      <c r="K482" s="4" t="s">
        <v>7</v>
      </c>
      <c r="L482" s="4" t="s">
        <v>8</v>
      </c>
      <c r="M482" s="4" t="s">
        <v>9</v>
      </c>
      <c r="N482" s="4" t="s">
        <v>10</v>
      </c>
      <c r="O482" s="4" t="s">
        <v>11</v>
      </c>
      <c r="P482" s="4" t="s">
        <v>12</v>
      </c>
      <c r="Q482" s="4" t="s">
        <v>13</v>
      </c>
      <c r="R482" s="4" t="s">
        <v>14</v>
      </c>
    </row>
    <row r="483" spans="1:18" ht="19.5">
      <c r="A483" s="7">
        <v>1</v>
      </c>
      <c r="B483" s="5" t="s">
        <v>145</v>
      </c>
      <c r="C483" s="5" t="s">
        <v>224</v>
      </c>
      <c r="D483" s="12">
        <v>12000</v>
      </c>
      <c r="E483" s="49" t="s">
        <v>147</v>
      </c>
      <c r="F483" s="7" t="s">
        <v>20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9.5">
      <c r="A484" s="7"/>
      <c r="B484" s="5" t="s">
        <v>146</v>
      </c>
      <c r="C484" s="5" t="s">
        <v>225</v>
      </c>
      <c r="D484" s="12"/>
      <c r="E484" s="49" t="s">
        <v>148</v>
      </c>
      <c r="F484" s="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9.5">
      <c r="A485" s="7"/>
      <c r="B485" s="5" t="s">
        <v>18</v>
      </c>
      <c r="C485" s="5" t="s">
        <v>226</v>
      </c>
      <c r="D485" s="12"/>
      <c r="E485" s="49" t="s">
        <v>71</v>
      </c>
      <c r="F485" s="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9.5">
      <c r="A486" s="7"/>
      <c r="B486" s="5"/>
      <c r="C486" s="5"/>
      <c r="D486" s="12"/>
      <c r="E486" s="49" t="s">
        <v>149</v>
      </c>
      <c r="F486" s="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9.5">
      <c r="A487" s="11"/>
      <c r="B487" s="40"/>
      <c r="C487" s="40"/>
      <c r="D487" s="41"/>
      <c r="E487" s="11"/>
      <c r="F487" s="11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</row>
    <row r="488" spans="1:18" ht="19.5">
      <c r="A488" s="7">
        <v>2</v>
      </c>
      <c r="B488" s="5" t="s">
        <v>85</v>
      </c>
      <c r="C488" s="5" t="s">
        <v>227</v>
      </c>
      <c r="D488" s="12">
        <v>20000</v>
      </c>
      <c r="E488" s="7" t="s">
        <v>17</v>
      </c>
      <c r="F488" s="7" t="s">
        <v>20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9.5">
      <c r="A489" s="7"/>
      <c r="B489" s="5" t="s">
        <v>56</v>
      </c>
      <c r="C489" s="5" t="s">
        <v>228</v>
      </c>
      <c r="D489" s="12"/>
      <c r="E489" s="7"/>
      <c r="F489" s="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9.5">
      <c r="A490" s="7"/>
      <c r="B490" s="5"/>
      <c r="C490" s="5" t="s">
        <v>223</v>
      </c>
      <c r="D490" s="12"/>
      <c r="E490" s="7"/>
      <c r="F490" s="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9.5">
      <c r="A491" s="11"/>
      <c r="B491" s="40"/>
      <c r="C491" s="40"/>
      <c r="D491" s="41"/>
      <c r="E491" s="11"/>
      <c r="F491" s="11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</row>
    <row r="492" spans="1:18" ht="19.5">
      <c r="A492" s="20"/>
      <c r="B492" s="6"/>
      <c r="C492" s="6"/>
      <c r="D492" s="2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ht="19.5">
      <c r="A493" s="26" t="s">
        <v>102</v>
      </c>
    </row>
    <row r="494" ht="19.5">
      <c r="A494" s="26" t="s">
        <v>109</v>
      </c>
    </row>
    <row r="495" spans="1:18" ht="19.5">
      <c r="A495" s="2" t="s">
        <v>15</v>
      </c>
      <c r="B495" s="2" t="s">
        <v>1</v>
      </c>
      <c r="C495" s="2" t="s">
        <v>111</v>
      </c>
      <c r="D495" s="27" t="s">
        <v>23</v>
      </c>
      <c r="E495" s="2" t="s">
        <v>36</v>
      </c>
      <c r="F495" s="36" t="s">
        <v>113</v>
      </c>
      <c r="G495" s="59" t="s">
        <v>115</v>
      </c>
      <c r="H495" s="59"/>
      <c r="I495" s="59"/>
      <c r="J495" s="60" t="s">
        <v>576</v>
      </c>
      <c r="K495" s="61"/>
      <c r="L495" s="61"/>
      <c r="M495" s="61"/>
      <c r="N495" s="61"/>
      <c r="O495" s="61"/>
      <c r="P495" s="61"/>
      <c r="Q495" s="61"/>
      <c r="R495" s="62"/>
    </row>
    <row r="496" spans="1:18" ht="24.75">
      <c r="A496" s="3" t="s">
        <v>16</v>
      </c>
      <c r="B496" s="3"/>
      <c r="C496" s="3" t="s">
        <v>112</v>
      </c>
      <c r="D496" s="23"/>
      <c r="E496" s="3" t="s">
        <v>2</v>
      </c>
      <c r="F496" s="37" t="s">
        <v>114</v>
      </c>
      <c r="G496" s="4" t="s">
        <v>3</v>
      </c>
      <c r="H496" s="4" t="s">
        <v>4</v>
      </c>
      <c r="I496" s="4" t="s">
        <v>5</v>
      </c>
      <c r="J496" s="4" t="s">
        <v>6</v>
      </c>
      <c r="K496" s="4" t="s">
        <v>7</v>
      </c>
      <c r="L496" s="4" t="s">
        <v>8</v>
      </c>
      <c r="M496" s="4" t="s">
        <v>9</v>
      </c>
      <c r="N496" s="4" t="s">
        <v>10</v>
      </c>
      <c r="O496" s="4" t="s">
        <v>11</v>
      </c>
      <c r="P496" s="4" t="s">
        <v>12</v>
      </c>
      <c r="Q496" s="4" t="s">
        <v>13</v>
      </c>
      <c r="R496" s="4" t="s">
        <v>14</v>
      </c>
    </row>
    <row r="497" spans="1:18" ht="19.5">
      <c r="A497" s="7">
        <v>1</v>
      </c>
      <c r="B497" s="5" t="s">
        <v>50</v>
      </c>
      <c r="C497" s="5" t="s">
        <v>232</v>
      </c>
      <c r="D497" s="12">
        <v>80000</v>
      </c>
      <c r="E497" s="7" t="s">
        <v>17</v>
      </c>
      <c r="F497" s="7" t="s">
        <v>20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9.5">
      <c r="A498" s="7"/>
      <c r="B498" s="5" t="s">
        <v>51</v>
      </c>
      <c r="C498" s="5" t="s">
        <v>156</v>
      </c>
      <c r="D498" s="12"/>
      <c r="E498" s="7"/>
      <c r="F498" s="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9.5">
      <c r="A499" s="7"/>
      <c r="B499" s="5"/>
      <c r="C499" s="5" t="s">
        <v>229</v>
      </c>
      <c r="D499" s="12"/>
      <c r="E499" s="7"/>
      <c r="F499" s="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9.5">
      <c r="A500" s="7"/>
      <c r="B500" s="5"/>
      <c r="C500" s="5" t="s">
        <v>230</v>
      </c>
      <c r="D500" s="12"/>
      <c r="E500" s="7"/>
      <c r="F500" s="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9.5">
      <c r="A501" s="7"/>
      <c r="B501" s="5"/>
      <c r="C501" s="5" t="s">
        <v>231</v>
      </c>
      <c r="D501" s="12"/>
      <c r="E501" s="7"/>
      <c r="F501" s="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9.5">
      <c r="A502" s="7"/>
      <c r="B502" s="5"/>
      <c r="C502" s="5"/>
      <c r="D502" s="12"/>
      <c r="E502" s="7"/>
      <c r="F502" s="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9.5">
      <c r="A503" s="42">
        <v>2</v>
      </c>
      <c r="B503" s="43" t="s">
        <v>86</v>
      </c>
      <c r="C503" s="43" t="s">
        <v>233</v>
      </c>
      <c r="D503" s="44">
        <v>30000</v>
      </c>
      <c r="E503" s="42" t="s">
        <v>17</v>
      </c>
      <c r="F503" s="42" t="s">
        <v>20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</row>
    <row r="504" spans="1:18" ht="19.5">
      <c r="A504" s="7"/>
      <c r="B504" s="5" t="s">
        <v>87</v>
      </c>
      <c r="C504" s="5" t="s">
        <v>157</v>
      </c>
      <c r="D504" s="12"/>
      <c r="E504" s="7"/>
      <c r="F504" s="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9.5">
      <c r="A505" s="7"/>
      <c r="B505" s="5" t="s">
        <v>88</v>
      </c>
      <c r="C505" s="5" t="s">
        <v>234</v>
      </c>
      <c r="D505" s="12"/>
      <c r="E505" s="7"/>
      <c r="F505" s="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9.5">
      <c r="A506" s="11"/>
      <c r="B506" s="40"/>
      <c r="C506" s="40"/>
      <c r="D506" s="41"/>
      <c r="E506" s="11"/>
      <c r="F506" s="11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</row>
    <row r="507" spans="1:20" ht="19.5">
      <c r="A507" s="7">
        <v>3</v>
      </c>
      <c r="B507" s="5" t="s">
        <v>89</v>
      </c>
      <c r="C507" s="5" t="s">
        <v>235</v>
      </c>
      <c r="D507" s="12">
        <v>40000</v>
      </c>
      <c r="E507" s="7" t="s">
        <v>17</v>
      </c>
      <c r="F507" s="7" t="s">
        <v>20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6"/>
      <c r="T507" s="6"/>
    </row>
    <row r="508" spans="1:18" ht="19.5">
      <c r="A508" s="7"/>
      <c r="B508" s="5" t="s">
        <v>90</v>
      </c>
      <c r="C508" s="5" t="s">
        <v>236</v>
      </c>
      <c r="D508" s="12"/>
      <c r="E508" s="7"/>
      <c r="F508" s="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s="6" customFormat="1" ht="19.5">
      <c r="A509" s="7"/>
      <c r="B509" s="5"/>
      <c r="C509" s="5"/>
      <c r="D509" s="12"/>
      <c r="E509" s="7"/>
      <c r="F509" s="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s="6" customFormat="1" ht="19.5">
      <c r="A510" s="42">
        <v>4</v>
      </c>
      <c r="B510" s="43" t="s">
        <v>416</v>
      </c>
      <c r="C510" s="43" t="s">
        <v>420</v>
      </c>
      <c r="D510" s="44">
        <v>10000</v>
      </c>
      <c r="E510" s="42" t="s">
        <v>422</v>
      </c>
      <c r="F510" s="48" t="s">
        <v>76</v>
      </c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</row>
    <row r="511" spans="1:18" ht="19.5">
      <c r="A511" s="7"/>
      <c r="B511" s="5" t="s">
        <v>417</v>
      </c>
      <c r="C511" s="5" t="s">
        <v>424</v>
      </c>
      <c r="D511" s="12"/>
      <c r="E511" s="7" t="s">
        <v>423</v>
      </c>
      <c r="F511" s="32" t="s">
        <v>426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9.5">
      <c r="A512" s="7"/>
      <c r="B512" s="5" t="s">
        <v>418</v>
      </c>
      <c r="C512" s="5" t="s">
        <v>425</v>
      </c>
      <c r="D512" s="12"/>
      <c r="E512" s="7"/>
      <c r="F512" s="7" t="s">
        <v>20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9.5">
      <c r="A513" s="7"/>
      <c r="B513" s="5" t="s">
        <v>419</v>
      </c>
      <c r="C513" s="5" t="s">
        <v>421</v>
      </c>
      <c r="D513" s="12"/>
      <c r="E513" s="7"/>
      <c r="F513" s="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s="6" customFormat="1" ht="19.5">
      <c r="A514" s="11"/>
      <c r="B514" s="40"/>
      <c r="C514" s="40"/>
      <c r="D514" s="41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</row>
    <row r="515" ht="19.5">
      <c r="A515" s="25"/>
    </row>
    <row r="516" ht="19.5">
      <c r="A516" s="25"/>
    </row>
    <row r="517" ht="19.5">
      <c r="A517" s="25"/>
    </row>
    <row r="518" ht="19.5">
      <c r="A518" s="25"/>
    </row>
    <row r="519" ht="19.5">
      <c r="A519" s="26" t="s">
        <v>102</v>
      </c>
    </row>
    <row r="520" ht="19.5">
      <c r="A520" s="26" t="s">
        <v>110</v>
      </c>
    </row>
    <row r="521" spans="1:18" ht="19.5">
      <c r="A521" s="2" t="s">
        <v>15</v>
      </c>
      <c r="B521" s="2" t="s">
        <v>1</v>
      </c>
      <c r="C521" s="2" t="s">
        <v>111</v>
      </c>
      <c r="D521" s="27" t="s">
        <v>23</v>
      </c>
      <c r="E521" s="2" t="s">
        <v>36</v>
      </c>
      <c r="F521" s="36" t="s">
        <v>113</v>
      </c>
      <c r="G521" s="59" t="s">
        <v>115</v>
      </c>
      <c r="H521" s="59"/>
      <c r="I521" s="59"/>
      <c r="J521" s="60" t="s">
        <v>576</v>
      </c>
      <c r="K521" s="61"/>
      <c r="L521" s="61"/>
      <c r="M521" s="61"/>
      <c r="N521" s="61"/>
      <c r="O521" s="61"/>
      <c r="P521" s="61"/>
      <c r="Q521" s="61"/>
      <c r="R521" s="62"/>
    </row>
    <row r="522" spans="1:18" ht="24.75">
      <c r="A522" s="3" t="s">
        <v>16</v>
      </c>
      <c r="B522" s="3"/>
      <c r="C522" s="3" t="s">
        <v>112</v>
      </c>
      <c r="D522" s="23"/>
      <c r="E522" s="3" t="s">
        <v>2</v>
      </c>
      <c r="F522" s="37" t="s">
        <v>114</v>
      </c>
      <c r="G522" s="4" t="s">
        <v>3</v>
      </c>
      <c r="H522" s="4" t="s">
        <v>4</v>
      </c>
      <c r="I522" s="4" t="s">
        <v>5</v>
      </c>
      <c r="J522" s="4" t="s">
        <v>6</v>
      </c>
      <c r="K522" s="4" t="s">
        <v>7</v>
      </c>
      <c r="L522" s="4" t="s">
        <v>8</v>
      </c>
      <c r="M522" s="4" t="s">
        <v>9</v>
      </c>
      <c r="N522" s="4" t="s">
        <v>10</v>
      </c>
      <c r="O522" s="4" t="s">
        <v>11</v>
      </c>
      <c r="P522" s="4" t="s">
        <v>12</v>
      </c>
      <c r="Q522" s="4" t="s">
        <v>13</v>
      </c>
      <c r="R522" s="4" t="s">
        <v>14</v>
      </c>
    </row>
    <row r="523" spans="1:18" ht="19.5">
      <c r="A523" s="7">
        <v>1</v>
      </c>
      <c r="B523" s="5" t="s">
        <v>237</v>
      </c>
      <c r="C523" s="5" t="s">
        <v>238</v>
      </c>
      <c r="D523" s="12">
        <v>8328000</v>
      </c>
      <c r="E523" s="7" t="s">
        <v>62</v>
      </c>
      <c r="F523" s="7" t="s">
        <v>20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9.5">
      <c r="A524" s="7"/>
      <c r="B524" s="5"/>
      <c r="C524" s="5" t="s">
        <v>158</v>
      </c>
      <c r="D524" s="12"/>
      <c r="E524" s="7"/>
      <c r="F524" s="32" t="s">
        <v>53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9.5">
      <c r="A525" s="7"/>
      <c r="B525" s="5"/>
      <c r="C525" s="5" t="s">
        <v>427</v>
      </c>
      <c r="D525" s="12"/>
      <c r="E525" s="5"/>
      <c r="F525" s="3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9.5">
      <c r="A526" s="7"/>
      <c r="B526" s="5"/>
      <c r="C526" s="5" t="s">
        <v>428</v>
      </c>
      <c r="D526" s="12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9.5">
      <c r="A527" s="7"/>
      <c r="B527" s="5"/>
      <c r="C527" s="5" t="s">
        <v>429</v>
      </c>
      <c r="D527" s="12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9.5">
      <c r="A528" s="7"/>
      <c r="B528" s="5"/>
      <c r="C528" s="5" t="s">
        <v>430</v>
      </c>
      <c r="D528" s="12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9.5">
      <c r="A529" s="11"/>
      <c r="B529" s="40"/>
      <c r="C529" s="40"/>
      <c r="D529" s="41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</row>
    <row r="530" spans="1:18" ht="19.5">
      <c r="A530" s="7">
        <v>2</v>
      </c>
      <c r="B530" s="5" t="s">
        <v>239</v>
      </c>
      <c r="C530" s="5" t="s">
        <v>243</v>
      </c>
      <c r="D530" s="12">
        <v>2784000</v>
      </c>
      <c r="E530" s="7" t="s">
        <v>62</v>
      </c>
      <c r="F530" s="7" t="s">
        <v>20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9.5">
      <c r="A531" s="7"/>
      <c r="B531" s="5"/>
      <c r="C531" s="5" t="s">
        <v>159</v>
      </c>
      <c r="D531" s="12"/>
      <c r="E531" s="7"/>
      <c r="F531" s="32" t="s">
        <v>53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9.5">
      <c r="A532" s="7"/>
      <c r="B532" s="5"/>
      <c r="C532" s="5"/>
      <c r="D532" s="12"/>
      <c r="E532" s="7"/>
      <c r="F532" s="3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9.5">
      <c r="A533" s="42">
        <v>3</v>
      </c>
      <c r="B533" s="43" t="s">
        <v>240</v>
      </c>
      <c r="C533" s="43" t="s">
        <v>242</v>
      </c>
      <c r="D533" s="44">
        <v>240000</v>
      </c>
      <c r="E533" s="42" t="s">
        <v>62</v>
      </c>
      <c r="F533" s="42" t="s">
        <v>20</v>
      </c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spans="1:18" ht="19.5">
      <c r="A534" s="7"/>
      <c r="B534" s="5"/>
      <c r="C534" s="5" t="s">
        <v>42</v>
      </c>
      <c r="D534" s="12"/>
      <c r="E534" s="7"/>
      <c r="F534" s="7" t="s">
        <v>53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9.5">
      <c r="A535" s="7"/>
      <c r="B535" s="5"/>
      <c r="C535" s="5" t="s">
        <v>160</v>
      </c>
      <c r="D535" s="12"/>
      <c r="E535" s="7"/>
      <c r="F535" s="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9.5">
      <c r="A536" s="7"/>
      <c r="B536" s="5"/>
      <c r="C536" s="5" t="s">
        <v>43</v>
      </c>
      <c r="D536" s="12"/>
      <c r="E536" s="7"/>
      <c r="F536" s="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9.5">
      <c r="A537" s="11"/>
      <c r="B537" s="40"/>
      <c r="C537" s="40"/>
      <c r="D537" s="41"/>
      <c r="E537" s="11"/>
      <c r="F537" s="11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</row>
    <row r="538" spans="1:18" ht="19.5">
      <c r="A538" s="42">
        <v>4</v>
      </c>
      <c r="B538" s="43" t="s">
        <v>91</v>
      </c>
      <c r="C538" s="43" t="s">
        <v>241</v>
      </c>
      <c r="D538" s="44">
        <v>100300</v>
      </c>
      <c r="E538" s="42" t="s">
        <v>62</v>
      </c>
      <c r="F538" s="42" t="s">
        <v>20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</row>
    <row r="539" spans="1:18" ht="19.5">
      <c r="A539" s="7"/>
      <c r="B539" s="5" t="s">
        <v>0</v>
      </c>
      <c r="C539" s="5" t="s">
        <v>92</v>
      </c>
      <c r="D539" s="12"/>
      <c r="E539" s="7"/>
      <c r="F539" s="7" t="s">
        <v>53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9.5">
      <c r="A540" s="7"/>
      <c r="B540" s="5"/>
      <c r="C540" s="5" t="s">
        <v>431</v>
      </c>
      <c r="D540" s="12"/>
      <c r="E540" s="7"/>
      <c r="F540" s="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9.5">
      <c r="A541" s="7"/>
      <c r="B541" s="5"/>
      <c r="C541" s="5" t="s">
        <v>432</v>
      </c>
      <c r="D541" s="12"/>
      <c r="E541" s="7"/>
      <c r="F541" s="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s="6" customFormat="1" ht="19.5">
      <c r="A542" s="11"/>
      <c r="B542" s="40"/>
      <c r="C542" s="40"/>
      <c r="D542" s="41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</row>
    <row r="543" spans="1:18" ht="19.5">
      <c r="A543" s="20"/>
      <c r="B543" s="6"/>
      <c r="C543" s="6"/>
      <c r="D543" s="2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9.5">
      <c r="A544" s="20"/>
      <c r="B544" s="6"/>
      <c r="C544" s="6"/>
      <c r="D544" s="2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ht="19.5">
      <c r="A545" s="26" t="s">
        <v>34</v>
      </c>
    </row>
    <row r="546" ht="19.5">
      <c r="A546" s="26" t="s">
        <v>181</v>
      </c>
    </row>
    <row r="547" spans="1:18" ht="19.5">
      <c r="A547" s="2" t="s">
        <v>15</v>
      </c>
      <c r="B547" s="2" t="s">
        <v>1</v>
      </c>
      <c r="C547" s="2" t="s">
        <v>111</v>
      </c>
      <c r="D547" s="27" t="s">
        <v>23</v>
      </c>
      <c r="E547" s="2" t="s">
        <v>36</v>
      </c>
      <c r="F547" s="36" t="s">
        <v>113</v>
      </c>
      <c r="G547" s="59" t="s">
        <v>115</v>
      </c>
      <c r="H547" s="59"/>
      <c r="I547" s="59"/>
      <c r="J547" s="60" t="s">
        <v>576</v>
      </c>
      <c r="K547" s="61"/>
      <c r="L547" s="61"/>
      <c r="M547" s="61"/>
      <c r="N547" s="61"/>
      <c r="O547" s="61"/>
      <c r="P547" s="61"/>
      <c r="Q547" s="61"/>
      <c r="R547" s="62"/>
    </row>
    <row r="548" spans="1:18" ht="24.75">
      <c r="A548" s="3" t="s">
        <v>16</v>
      </c>
      <c r="B548" s="3"/>
      <c r="C548" s="3" t="s">
        <v>112</v>
      </c>
      <c r="D548" s="23"/>
      <c r="E548" s="3" t="s">
        <v>2</v>
      </c>
      <c r="F548" s="37" t="s">
        <v>114</v>
      </c>
      <c r="G548" s="4" t="s">
        <v>3</v>
      </c>
      <c r="H548" s="4" t="s">
        <v>4</v>
      </c>
      <c r="I548" s="4" t="s">
        <v>5</v>
      </c>
      <c r="J548" s="4" t="s">
        <v>6</v>
      </c>
      <c r="K548" s="4" t="s">
        <v>7</v>
      </c>
      <c r="L548" s="4" t="s">
        <v>8</v>
      </c>
      <c r="M548" s="4" t="s">
        <v>9</v>
      </c>
      <c r="N548" s="4" t="s">
        <v>10</v>
      </c>
      <c r="O548" s="4" t="s">
        <v>11</v>
      </c>
      <c r="P548" s="4" t="s">
        <v>12</v>
      </c>
      <c r="Q548" s="4" t="s">
        <v>13</v>
      </c>
      <c r="R548" s="4" t="s">
        <v>14</v>
      </c>
    </row>
    <row r="549" spans="1:18" ht="19.5">
      <c r="A549" s="7">
        <v>1</v>
      </c>
      <c r="B549" s="5" t="s">
        <v>244</v>
      </c>
      <c r="C549" s="5" t="s">
        <v>435</v>
      </c>
      <c r="D549" s="12">
        <v>10000</v>
      </c>
      <c r="E549" s="7" t="s">
        <v>58</v>
      </c>
      <c r="F549" s="32" t="s">
        <v>150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9.5">
      <c r="A550" s="7"/>
      <c r="B550" s="5" t="s">
        <v>433</v>
      </c>
      <c r="C550" s="5" t="s">
        <v>436</v>
      </c>
      <c r="D550" s="12"/>
      <c r="E550" s="7"/>
      <c r="F550" s="32" t="s">
        <v>245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9.5">
      <c r="A551" s="7"/>
      <c r="B551" s="5" t="s">
        <v>434</v>
      </c>
      <c r="C551" s="5"/>
      <c r="D551" s="12"/>
      <c r="E551" s="7"/>
      <c r="F551" s="7" t="s">
        <v>68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9.5">
      <c r="A552" s="7"/>
      <c r="B552" s="5"/>
      <c r="C552" s="5"/>
      <c r="D552" s="12"/>
      <c r="E552" s="7"/>
      <c r="F552" s="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9.5">
      <c r="A553" s="42">
        <v>2</v>
      </c>
      <c r="B553" s="43" t="s">
        <v>244</v>
      </c>
      <c r="C553" s="43" t="s">
        <v>444</v>
      </c>
      <c r="D553" s="44">
        <v>10000</v>
      </c>
      <c r="E553" s="42" t="s">
        <v>59</v>
      </c>
      <c r="F553" s="48" t="s">
        <v>150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</row>
    <row r="554" spans="1:18" ht="19.5">
      <c r="A554" s="7"/>
      <c r="B554" s="5" t="s">
        <v>437</v>
      </c>
      <c r="C554" s="5" t="s">
        <v>436</v>
      </c>
      <c r="D554" s="12"/>
      <c r="E554" s="7"/>
      <c r="F554" s="32" t="s">
        <v>245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9.5">
      <c r="A555" s="7"/>
      <c r="B555" s="5" t="s">
        <v>434</v>
      </c>
      <c r="C555" s="5"/>
      <c r="D555" s="12"/>
      <c r="E555" s="7"/>
      <c r="F555" s="7" t="s">
        <v>75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9.5">
      <c r="A556" s="11"/>
      <c r="B556" s="40"/>
      <c r="C556" s="40"/>
      <c r="D556" s="41"/>
      <c r="E556" s="11"/>
      <c r="F556" s="11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</row>
    <row r="557" spans="1:18" ht="19.5">
      <c r="A557" s="42">
        <v>3</v>
      </c>
      <c r="B557" s="5" t="s">
        <v>244</v>
      </c>
      <c r="C557" s="5" t="s">
        <v>445</v>
      </c>
      <c r="D557" s="44">
        <v>10000</v>
      </c>
      <c r="E557" s="42" t="s">
        <v>60</v>
      </c>
      <c r="F557" s="32" t="s">
        <v>150</v>
      </c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</row>
    <row r="558" spans="1:18" ht="19.5">
      <c r="A558" s="7"/>
      <c r="B558" s="5" t="s">
        <v>438</v>
      </c>
      <c r="C558" s="5" t="s">
        <v>436</v>
      </c>
      <c r="D558" s="12"/>
      <c r="E558" s="7"/>
      <c r="F558" s="32" t="s">
        <v>245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9.5">
      <c r="A559" s="7"/>
      <c r="B559" s="5" t="s">
        <v>434</v>
      </c>
      <c r="C559" s="5"/>
      <c r="D559" s="12"/>
      <c r="E559" s="7"/>
      <c r="F559" s="7" t="s">
        <v>247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9.5">
      <c r="A560" s="11"/>
      <c r="B560" s="40"/>
      <c r="C560" s="40"/>
      <c r="D560" s="41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</row>
    <row r="561" spans="1:18" ht="19.5">
      <c r="A561" s="7">
        <v>4</v>
      </c>
      <c r="B561" s="5" t="s">
        <v>244</v>
      </c>
      <c r="C561" s="5" t="s">
        <v>446</v>
      </c>
      <c r="D561" s="12">
        <v>10000</v>
      </c>
      <c r="E561" s="7" t="s">
        <v>54</v>
      </c>
      <c r="F561" s="32" t="s">
        <v>150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9.5">
      <c r="A562" s="7"/>
      <c r="B562" s="5" t="s">
        <v>439</v>
      </c>
      <c r="C562" s="5" t="s">
        <v>436</v>
      </c>
      <c r="D562" s="12"/>
      <c r="E562" s="7"/>
      <c r="F562" s="32" t="s">
        <v>245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9.5">
      <c r="A563" s="7"/>
      <c r="B563" s="5" t="s">
        <v>434</v>
      </c>
      <c r="C563" s="5"/>
      <c r="D563" s="12"/>
      <c r="E563" s="7"/>
      <c r="F563" s="32" t="s">
        <v>246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9.5">
      <c r="A564" s="7"/>
      <c r="B564" s="5"/>
      <c r="C564" s="5"/>
      <c r="D564" s="12"/>
      <c r="E564" s="7"/>
      <c r="F564" s="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9.5">
      <c r="A565" s="42">
        <v>5</v>
      </c>
      <c r="B565" s="43" t="s">
        <v>244</v>
      </c>
      <c r="C565" s="43" t="s">
        <v>447</v>
      </c>
      <c r="D565" s="44">
        <v>10000</v>
      </c>
      <c r="E565" s="42" t="s">
        <v>61</v>
      </c>
      <c r="F565" s="48" t="s">
        <v>150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1:18" ht="19.5">
      <c r="A566" s="7"/>
      <c r="B566" s="5" t="s">
        <v>440</v>
      </c>
      <c r="C566" s="5" t="s">
        <v>436</v>
      </c>
      <c r="D566" s="12"/>
      <c r="E566" s="7"/>
      <c r="F566" s="32" t="s">
        <v>245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9.5">
      <c r="A567" s="7"/>
      <c r="B567" s="5" t="s">
        <v>434</v>
      </c>
      <c r="C567" s="5"/>
      <c r="D567" s="12"/>
      <c r="E567" s="7"/>
      <c r="F567" s="7" t="s">
        <v>248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9.5">
      <c r="A568" s="11"/>
      <c r="B568" s="40"/>
      <c r="C568" s="40"/>
      <c r="D568" s="41"/>
      <c r="E568" s="11"/>
      <c r="F568" s="11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</row>
    <row r="569" spans="1:18" ht="19.5">
      <c r="A569" s="20"/>
      <c r="B569" s="38"/>
      <c r="C569" s="38"/>
      <c r="D569" s="2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4" s="6" customFormat="1" ht="19.5">
      <c r="A570" s="20"/>
      <c r="D570" s="22"/>
    </row>
    <row r="571" spans="1:18" ht="19.5">
      <c r="A571" s="2" t="s">
        <v>15</v>
      </c>
      <c r="B571" s="2" t="s">
        <v>1</v>
      </c>
      <c r="C571" s="2" t="s">
        <v>111</v>
      </c>
      <c r="D571" s="27" t="s">
        <v>23</v>
      </c>
      <c r="E571" s="2" t="s">
        <v>36</v>
      </c>
      <c r="F571" s="36" t="s">
        <v>113</v>
      </c>
      <c r="G571" s="59" t="s">
        <v>115</v>
      </c>
      <c r="H571" s="59"/>
      <c r="I571" s="59"/>
      <c r="J571" s="60" t="s">
        <v>576</v>
      </c>
      <c r="K571" s="61"/>
      <c r="L571" s="61"/>
      <c r="M571" s="61"/>
      <c r="N571" s="61"/>
      <c r="O571" s="61"/>
      <c r="P571" s="61"/>
      <c r="Q571" s="61"/>
      <c r="R571" s="62"/>
    </row>
    <row r="572" spans="1:18" ht="24.75">
      <c r="A572" s="3" t="s">
        <v>16</v>
      </c>
      <c r="B572" s="3"/>
      <c r="C572" s="3" t="s">
        <v>112</v>
      </c>
      <c r="D572" s="23"/>
      <c r="E572" s="3" t="s">
        <v>2</v>
      </c>
      <c r="F572" s="37" t="s">
        <v>114</v>
      </c>
      <c r="G572" s="4" t="s">
        <v>3</v>
      </c>
      <c r="H572" s="4" t="s">
        <v>4</v>
      </c>
      <c r="I572" s="4" t="s">
        <v>5</v>
      </c>
      <c r="J572" s="4" t="s">
        <v>6</v>
      </c>
      <c r="K572" s="4" t="s">
        <v>7</v>
      </c>
      <c r="L572" s="4" t="s">
        <v>8</v>
      </c>
      <c r="M572" s="4" t="s">
        <v>9</v>
      </c>
      <c r="N572" s="4" t="s">
        <v>10</v>
      </c>
      <c r="O572" s="4" t="s">
        <v>11</v>
      </c>
      <c r="P572" s="4" t="s">
        <v>12</v>
      </c>
      <c r="Q572" s="4" t="s">
        <v>13</v>
      </c>
      <c r="R572" s="4" t="s">
        <v>14</v>
      </c>
    </row>
    <row r="573" spans="1:18" ht="19.5">
      <c r="A573" s="7">
        <v>6</v>
      </c>
      <c r="B573" s="5" t="s">
        <v>244</v>
      </c>
      <c r="C573" s="5" t="s">
        <v>448</v>
      </c>
      <c r="D573" s="12">
        <v>10000</v>
      </c>
      <c r="E573" s="7" t="s">
        <v>77</v>
      </c>
      <c r="F573" s="32" t="s">
        <v>150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9.5">
      <c r="A574" s="7"/>
      <c r="B574" s="5" t="s">
        <v>441</v>
      </c>
      <c r="C574" s="5" t="s">
        <v>436</v>
      </c>
      <c r="D574" s="12"/>
      <c r="E574" s="7"/>
      <c r="F574" s="32" t="s">
        <v>245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9.5">
      <c r="A575" s="7"/>
      <c r="B575" s="5" t="s">
        <v>434</v>
      </c>
      <c r="C575" s="5"/>
      <c r="D575" s="12"/>
      <c r="E575" s="7"/>
      <c r="F575" s="7" t="s">
        <v>249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9.5">
      <c r="A576" s="11"/>
      <c r="B576" s="5"/>
      <c r="C576" s="40"/>
      <c r="D576" s="41"/>
      <c r="E576" s="11"/>
      <c r="F576" s="11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</row>
    <row r="577" spans="1:18" ht="19.5">
      <c r="A577" s="42">
        <v>7</v>
      </c>
      <c r="B577" s="43" t="s">
        <v>244</v>
      </c>
      <c r="C577" s="5" t="s">
        <v>449</v>
      </c>
      <c r="D577" s="44">
        <v>10000</v>
      </c>
      <c r="E577" s="42" t="s">
        <v>57</v>
      </c>
      <c r="F577" s="48" t="s">
        <v>150</v>
      </c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</row>
    <row r="578" spans="1:18" ht="19.5">
      <c r="A578" s="7"/>
      <c r="B578" s="5" t="s">
        <v>442</v>
      </c>
      <c r="C578" s="5" t="s">
        <v>436</v>
      </c>
      <c r="D578" s="12"/>
      <c r="E578" s="7"/>
      <c r="F578" s="32" t="s">
        <v>245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9.5">
      <c r="A579" s="7"/>
      <c r="B579" s="5" t="s">
        <v>434</v>
      </c>
      <c r="C579" s="5"/>
      <c r="D579" s="12"/>
      <c r="E579" s="7"/>
      <c r="F579" s="7" t="s">
        <v>161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9.5">
      <c r="A580" s="11"/>
      <c r="B580" s="40"/>
      <c r="C580" s="40"/>
      <c r="D580" s="41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</row>
    <row r="581" spans="1:18" ht="19.5">
      <c r="A581" s="42">
        <v>8</v>
      </c>
      <c r="B581" s="5" t="s">
        <v>244</v>
      </c>
      <c r="C581" s="5" t="s">
        <v>450</v>
      </c>
      <c r="D581" s="44">
        <v>10000</v>
      </c>
      <c r="E581" s="42" t="s">
        <v>39</v>
      </c>
      <c r="F581" s="32" t="s">
        <v>150</v>
      </c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</row>
    <row r="582" spans="1:18" ht="19.5">
      <c r="A582" s="7"/>
      <c r="B582" s="5" t="s">
        <v>443</v>
      </c>
      <c r="C582" s="5" t="s">
        <v>436</v>
      </c>
      <c r="D582" s="12"/>
      <c r="E582" s="7"/>
      <c r="F582" s="32" t="s">
        <v>245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9.5">
      <c r="A583" s="7"/>
      <c r="B583" s="5" t="s">
        <v>434</v>
      </c>
      <c r="C583" s="5"/>
      <c r="D583" s="12"/>
      <c r="E583" s="7"/>
      <c r="F583" s="7" t="s">
        <v>250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9.5">
      <c r="A584" s="11"/>
      <c r="B584" s="40"/>
      <c r="C584" s="40"/>
      <c r="D584" s="41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</row>
    <row r="585" spans="1:18" ht="19.5">
      <c r="A585" s="20"/>
      <c r="B585" s="6"/>
      <c r="C585" s="6"/>
      <c r="D585" s="2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ht="19.5">
      <c r="A586" s="26" t="s">
        <v>580</v>
      </c>
    </row>
    <row r="587" spans="1:18" ht="19.5">
      <c r="A587" s="2" t="s">
        <v>15</v>
      </c>
      <c r="B587" s="2" t="s">
        <v>1</v>
      </c>
      <c r="C587" s="2" t="s">
        <v>111</v>
      </c>
      <c r="D587" s="27" t="s">
        <v>23</v>
      </c>
      <c r="E587" s="2" t="s">
        <v>36</v>
      </c>
      <c r="F587" s="36" t="s">
        <v>113</v>
      </c>
      <c r="G587" s="59" t="s">
        <v>115</v>
      </c>
      <c r="H587" s="59"/>
      <c r="I587" s="59"/>
      <c r="J587" s="60" t="s">
        <v>576</v>
      </c>
      <c r="K587" s="61"/>
      <c r="L587" s="61"/>
      <c r="M587" s="61"/>
      <c r="N587" s="61"/>
      <c r="O587" s="61"/>
      <c r="P587" s="61"/>
      <c r="Q587" s="61"/>
      <c r="R587" s="62"/>
    </row>
    <row r="588" spans="1:18" ht="24.75">
      <c r="A588" s="3" t="s">
        <v>16</v>
      </c>
      <c r="B588" s="3"/>
      <c r="C588" s="3" t="s">
        <v>112</v>
      </c>
      <c r="D588" s="23"/>
      <c r="E588" s="3" t="s">
        <v>2</v>
      </c>
      <c r="F588" s="37" t="s">
        <v>114</v>
      </c>
      <c r="G588" s="4" t="s">
        <v>3</v>
      </c>
      <c r="H588" s="4" t="s">
        <v>4</v>
      </c>
      <c r="I588" s="4" t="s">
        <v>5</v>
      </c>
      <c r="J588" s="4" t="s">
        <v>6</v>
      </c>
      <c r="K588" s="4" t="s">
        <v>7</v>
      </c>
      <c r="L588" s="4" t="s">
        <v>8</v>
      </c>
      <c r="M588" s="4" t="s">
        <v>9</v>
      </c>
      <c r="N588" s="4" t="s">
        <v>10</v>
      </c>
      <c r="O588" s="4" t="s">
        <v>11</v>
      </c>
      <c r="P588" s="4" t="s">
        <v>12</v>
      </c>
      <c r="Q588" s="4" t="s">
        <v>13</v>
      </c>
      <c r="R588" s="4" t="s">
        <v>14</v>
      </c>
    </row>
    <row r="589" spans="1:18" ht="19.5">
      <c r="A589" s="7">
        <v>1</v>
      </c>
      <c r="B589" s="5" t="s">
        <v>493</v>
      </c>
      <c r="C589" s="5" t="s">
        <v>495</v>
      </c>
      <c r="D589" s="12">
        <v>20000</v>
      </c>
      <c r="E589" s="7" t="s">
        <v>497</v>
      </c>
      <c r="F589" s="32" t="s">
        <v>20</v>
      </c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9.5">
      <c r="A590" s="7"/>
      <c r="B590" s="5" t="s">
        <v>494</v>
      </c>
      <c r="C590" s="5" t="s">
        <v>496</v>
      </c>
      <c r="D590" s="12"/>
      <c r="E590" s="7" t="s">
        <v>19</v>
      </c>
      <c r="F590" s="3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9.5">
      <c r="A591" s="11"/>
      <c r="B591" s="40"/>
      <c r="C591" s="40"/>
      <c r="D591" s="41"/>
      <c r="E591" s="11"/>
      <c r="F591" s="11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</row>
    <row r="592" spans="1:18" ht="19.5">
      <c r="A592" s="20"/>
      <c r="B592" s="6"/>
      <c r="C592" s="6"/>
      <c r="D592" s="22"/>
      <c r="E592" s="20"/>
      <c r="F592" s="20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9.5">
      <c r="A593" s="20"/>
      <c r="B593" s="6"/>
      <c r="C593" s="6"/>
      <c r="D593" s="2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9.5">
      <c r="A594" s="20"/>
      <c r="B594" s="6"/>
      <c r="C594" s="6"/>
      <c r="D594" s="2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9.5">
      <c r="A595" s="20"/>
      <c r="B595" s="6"/>
      <c r="C595" s="6"/>
      <c r="D595" s="2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ht="19.5">
      <c r="A596" s="26" t="s">
        <v>35</v>
      </c>
    </row>
    <row r="597" ht="19.5">
      <c r="A597" s="26" t="s">
        <v>182</v>
      </c>
    </row>
    <row r="598" spans="1:18" ht="19.5">
      <c r="A598" s="2" t="s">
        <v>15</v>
      </c>
      <c r="B598" s="2" t="s">
        <v>1</v>
      </c>
      <c r="C598" s="2" t="s">
        <v>111</v>
      </c>
      <c r="D598" s="27" t="s">
        <v>23</v>
      </c>
      <c r="E598" s="2" t="s">
        <v>36</v>
      </c>
      <c r="F598" s="36" t="s">
        <v>113</v>
      </c>
      <c r="G598" s="59" t="s">
        <v>115</v>
      </c>
      <c r="H598" s="59"/>
      <c r="I598" s="59"/>
      <c r="J598" s="60" t="s">
        <v>576</v>
      </c>
      <c r="K598" s="61"/>
      <c r="L598" s="61"/>
      <c r="M598" s="61"/>
      <c r="N598" s="61"/>
      <c r="O598" s="61"/>
      <c r="P598" s="61"/>
      <c r="Q598" s="61"/>
      <c r="R598" s="62"/>
    </row>
    <row r="599" spans="1:18" ht="24.75">
      <c r="A599" s="3" t="s">
        <v>16</v>
      </c>
      <c r="B599" s="3"/>
      <c r="C599" s="3" t="s">
        <v>112</v>
      </c>
      <c r="D599" s="23"/>
      <c r="E599" s="3" t="s">
        <v>2</v>
      </c>
      <c r="F599" s="37" t="s">
        <v>114</v>
      </c>
      <c r="G599" s="4" t="s">
        <v>3</v>
      </c>
      <c r="H599" s="4" t="s">
        <v>4</v>
      </c>
      <c r="I599" s="4" t="s">
        <v>5</v>
      </c>
      <c r="J599" s="4" t="s">
        <v>6</v>
      </c>
      <c r="K599" s="4" t="s">
        <v>7</v>
      </c>
      <c r="L599" s="4" t="s">
        <v>8</v>
      </c>
      <c r="M599" s="4" t="s">
        <v>9</v>
      </c>
      <c r="N599" s="4" t="s">
        <v>10</v>
      </c>
      <c r="O599" s="4" t="s">
        <v>11</v>
      </c>
      <c r="P599" s="4" t="s">
        <v>12</v>
      </c>
      <c r="Q599" s="4" t="s">
        <v>13</v>
      </c>
      <c r="R599" s="4" t="s">
        <v>14</v>
      </c>
    </row>
    <row r="600" spans="1:18" ht="19.5">
      <c r="A600" s="7">
        <v>1</v>
      </c>
      <c r="B600" s="5" t="s">
        <v>451</v>
      </c>
      <c r="C600" s="5" t="s">
        <v>252</v>
      </c>
      <c r="D600" s="12">
        <v>300000</v>
      </c>
      <c r="E600" s="7" t="s">
        <v>56</v>
      </c>
      <c r="F600" s="7" t="s">
        <v>20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9.5">
      <c r="A601" s="7"/>
      <c r="B601" s="5" t="s">
        <v>452</v>
      </c>
      <c r="C601" s="5" t="s">
        <v>251</v>
      </c>
      <c r="D601" s="12"/>
      <c r="E601" s="7"/>
      <c r="F601" s="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9.5">
      <c r="A602" s="7"/>
      <c r="B602" s="5"/>
      <c r="C602" s="5"/>
      <c r="D602" s="12"/>
      <c r="E602" s="7"/>
      <c r="F602" s="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9.5">
      <c r="A603" s="11"/>
      <c r="B603" s="40"/>
      <c r="C603" s="40"/>
      <c r="D603" s="41"/>
      <c r="E603" s="11"/>
      <c r="F603" s="51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</row>
    <row r="604" spans="1:18" ht="19.5">
      <c r="A604" s="42">
        <v>2</v>
      </c>
      <c r="B604" s="43" t="s">
        <v>454</v>
      </c>
      <c r="C604" s="43" t="s">
        <v>455</v>
      </c>
      <c r="D604" s="44">
        <v>15000</v>
      </c>
      <c r="E604" s="42" t="s">
        <v>17</v>
      </c>
      <c r="F604" s="42" t="s">
        <v>20</v>
      </c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</row>
    <row r="605" spans="1:18" ht="19.5">
      <c r="A605" s="7"/>
      <c r="B605" s="5"/>
      <c r="C605" s="5" t="s">
        <v>254</v>
      </c>
      <c r="D605" s="12"/>
      <c r="E605" s="7"/>
      <c r="F605" s="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9.5">
      <c r="A606" s="7"/>
      <c r="B606" s="5"/>
      <c r="C606" s="5" t="s">
        <v>120</v>
      </c>
      <c r="D606" s="12"/>
      <c r="E606" s="7"/>
      <c r="F606" s="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9.5">
      <c r="A607" s="7"/>
      <c r="B607" s="5"/>
      <c r="C607" s="5" t="s">
        <v>121</v>
      </c>
      <c r="D607" s="12"/>
      <c r="E607" s="7"/>
      <c r="F607" s="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9.5">
      <c r="A608" s="11"/>
      <c r="B608" s="40"/>
      <c r="C608" s="40"/>
      <c r="D608" s="41"/>
      <c r="E608" s="11"/>
      <c r="F608" s="11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</row>
    <row r="609" spans="1:18" ht="19.5">
      <c r="A609" s="42">
        <v>3</v>
      </c>
      <c r="B609" s="43" t="s">
        <v>31</v>
      </c>
      <c r="C609" s="43" t="s">
        <v>253</v>
      </c>
      <c r="D609" s="44">
        <v>15000</v>
      </c>
      <c r="E609" s="42" t="s">
        <v>17</v>
      </c>
      <c r="F609" s="42" t="s">
        <v>20</v>
      </c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</row>
    <row r="610" spans="1:18" ht="19.5">
      <c r="A610" s="7"/>
      <c r="B610" s="5" t="s">
        <v>122</v>
      </c>
      <c r="C610" s="5" t="s">
        <v>123</v>
      </c>
      <c r="D610" s="12"/>
      <c r="E610" s="7"/>
      <c r="F610" s="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9.5">
      <c r="A611" s="7"/>
      <c r="B611" s="5" t="s">
        <v>453</v>
      </c>
      <c r="C611" s="5"/>
      <c r="D611" s="12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9.5">
      <c r="A612" s="11"/>
      <c r="B612" s="40"/>
      <c r="C612" s="40"/>
      <c r="D612" s="41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</row>
  </sheetData>
  <sheetProtection/>
  <mergeCells count="59">
    <mergeCell ref="J598:R598"/>
    <mergeCell ref="J521:R521"/>
    <mergeCell ref="G156:I156"/>
    <mergeCell ref="J156:R156"/>
    <mergeCell ref="G598:I598"/>
    <mergeCell ref="J469:R469"/>
    <mergeCell ref="J364:R364"/>
    <mergeCell ref="G390:I390"/>
    <mergeCell ref="J442:R442"/>
    <mergeCell ref="G28:I28"/>
    <mergeCell ref="J390:R390"/>
    <mergeCell ref="G235:I235"/>
    <mergeCell ref="J338:R338"/>
    <mergeCell ref="G364:I364"/>
    <mergeCell ref="G469:I469"/>
    <mergeCell ref="G244:I244"/>
    <mergeCell ref="J244:R244"/>
    <mergeCell ref="G338:I338"/>
    <mergeCell ref="J235:R235"/>
    <mergeCell ref="A2:R2"/>
    <mergeCell ref="A4:R4"/>
    <mergeCell ref="A3:R3"/>
    <mergeCell ref="G7:I7"/>
    <mergeCell ref="J7:R7"/>
    <mergeCell ref="J312:R312"/>
    <mergeCell ref="J107:R107"/>
    <mergeCell ref="G107:I107"/>
    <mergeCell ref="G81:I81"/>
    <mergeCell ref="G312:I312"/>
    <mergeCell ref="J416:R416"/>
    <mergeCell ref="G442:I442"/>
    <mergeCell ref="G521:I521"/>
    <mergeCell ref="G133:I133"/>
    <mergeCell ref="J81:R81"/>
    <mergeCell ref="J495:R495"/>
    <mergeCell ref="J133:R133"/>
    <mergeCell ref="G260:I260"/>
    <mergeCell ref="J260:R260"/>
    <mergeCell ref="G416:I416"/>
    <mergeCell ref="J56:R56"/>
    <mergeCell ref="G68:I68"/>
    <mergeCell ref="J68:R68"/>
    <mergeCell ref="G547:I547"/>
    <mergeCell ref="G481:I481"/>
    <mergeCell ref="J481:R481"/>
    <mergeCell ref="G495:I495"/>
    <mergeCell ref="J547:R547"/>
    <mergeCell ref="G286:I286"/>
    <mergeCell ref="J286:R286"/>
    <mergeCell ref="G571:I571"/>
    <mergeCell ref="J571:R571"/>
    <mergeCell ref="G587:I587"/>
    <mergeCell ref="J587:R587"/>
    <mergeCell ref="J28:R28"/>
    <mergeCell ref="G183:I183"/>
    <mergeCell ref="J183:R183"/>
    <mergeCell ref="G209:I209"/>
    <mergeCell ref="J209:R209"/>
    <mergeCell ref="G56:I56"/>
  </mergeCells>
  <printOptions horizontalCentered="1"/>
  <pageMargins left="0.35433070866141736" right="0.35433070866141736" top="0.984251968503937" bottom="0.3937007874015748" header="0.7874015748031497" footer="0.5118110236220472"/>
  <pageSetup firstPageNumber="6" useFirstPageNumber="1" horizontalDpi="600" verticalDpi="600" orientation="landscape" paperSize="9" r:id="rId2"/>
  <headerFooter scaleWithDoc="0"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0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00390625" style="24" customWidth="1"/>
    <col min="2" max="2" width="25.57421875" style="1" customWidth="1"/>
    <col min="3" max="3" width="34.57421875" style="1" customWidth="1"/>
    <col min="4" max="4" width="10.28125" style="28" customWidth="1"/>
    <col min="5" max="5" width="10.421875" style="1" customWidth="1"/>
    <col min="6" max="6" width="10.7109375" style="1" customWidth="1"/>
    <col min="7" max="18" width="3.7109375" style="1" customWidth="1"/>
    <col min="19" max="16384" width="9.140625" style="1" customWidth="1"/>
  </cols>
  <sheetData>
    <row r="1" ht="19.5">
      <c r="R1" s="1">
        <v>30</v>
      </c>
    </row>
    <row r="3" spans="1:18" ht="19.5">
      <c r="A3" s="58" t="s">
        <v>255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9.5">
      <c r="A4" s="58" t="s">
        <v>581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9.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ht="19.5">
      <c r="A6" s="26" t="s">
        <v>344</v>
      </c>
    </row>
    <row r="7" ht="19.5">
      <c r="A7" s="26" t="s">
        <v>345</v>
      </c>
    </row>
    <row r="8" spans="1:18" ht="19.5">
      <c r="A8" s="2" t="s">
        <v>16</v>
      </c>
      <c r="B8" s="2" t="s">
        <v>256</v>
      </c>
      <c r="C8" s="2" t="s">
        <v>257</v>
      </c>
      <c r="D8" s="27" t="s">
        <v>23</v>
      </c>
      <c r="E8" s="2" t="s">
        <v>36</v>
      </c>
      <c r="F8" s="36" t="s">
        <v>113</v>
      </c>
      <c r="G8" s="59" t="s">
        <v>115</v>
      </c>
      <c r="H8" s="59"/>
      <c r="I8" s="59"/>
      <c r="J8" s="60" t="s">
        <v>576</v>
      </c>
      <c r="K8" s="61"/>
      <c r="L8" s="61"/>
      <c r="M8" s="61"/>
      <c r="N8" s="61"/>
      <c r="O8" s="61"/>
      <c r="P8" s="61"/>
      <c r="Q8" s="61"/>
      <c r="R8" s="62"/>
    </row>
    <row r="9" spans="1:18" ht="24.75">
      <c r="A9" s="3"/>
      <c r="B9" s="3"/>
      <c r="C9" s="3"/>
      <c r="D9" s="23" t="s">
        <v>258</v>
      </c>
      <c r="E9" s="3" t="s">
        <v>2</v>
      </c>
      <c r="F9" s="37" t="s">
        <v>114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12</v>
      </c>
      <c r="Q9" s="4" t="s">
        <v>13</v>
      </c>
      <c r="R9" s="4" t="s">
        <v>14</v>
      </c>
    </row>
    <row r="10" spans="1:18" ht="19.5">
      <c r="A10" s="42">
        <v>1</v>
      </c>
      <c r="B10" s="43" t="s">
        <v>259</v>
      </c>
      <c r="C10" s="43" t="s">
        <v>260</v>
      </c>
      <c r="D10" s="44">
        <v>16500</v>
      </c>
      <c r="E10" s="42" t="s">
        <v>17</v>
      </c>
      <c r="F10" s="42" t="s">
        <v>53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9.5">
      <c r="A11" s="7"/>
      <c r="B11" s="5"/>
      <c r="C11" s="5" t="s">
        <v>261</v>
      </c>
      <c r="D11" s="12"/>
      <c r="E11" s="7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9.5">
      <c r="A12" s="7"/>
      <c r="B12" s="5"/>
      <c r="C12" s="5" t="s">
        <v>263</v>
      </c>
      <c r="D12" s="12"/>
      <c r="E12" s="7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.5">
      <c r="A13" s="7"/>
      <c r="B13" s="5"/>
      <c r="C13" s="5" t="s">
        <v>262</v>
      </c>
      <c r="D13" s="12"/>
      <c r="E13" s="7"/>
      <c r="F13" s="3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9.5">
      <c r="A14" s="7"/>
      <c r="B14" s="5"/>
      <c r="C14" s="6" t="s">
        <v>264</v>
      </c>
      <c r="D14" s="12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9.5">
      <c r="A15" s="7"/>
      <c r="B15" s="5"/>
      <c r="C15" s="5" t="s">
        <v>265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9.5">
      <c r="A16" s="7"/>
      <c r="B16" s="5"/>
      <c r="C16" s="5" t="s">
        <v>289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9.5">
      <c r="A17" s="7"/>
      <c r="B17" s="5"/>
      <c r="C17" s="5" t="s">
        <v>290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9.5">
      <c r="A18" s="11"/>
      <c r="B18" s="40"/>
      <c r="C18" s="40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9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9.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9.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9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9.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9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9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9.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9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">
        <v>31</v>
      </c>
    </row>
    <row r="28" spans="1:18" ht="19.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ht="19.5">
      <c r="A29" s="26" t="s">
        <v>343</v>
      </c>
    </row>
    <row r="30" ht="19.5">
      <c r="A30" s="26" t="s">
        <v>342</v>
      </c>
    </row>
    <row r="31" spans="1:18" ht="19.5">
      <c r="A31" s="2" t="s">
        <v>16</v>
      </c>
      <c r="B31" s="2" t="s">
        <v>256</v>
      </c>
      <c r="C31" s="2" t="s">
        <v>257</v>
      </c>
      <c r="D31" s="27" t="s">
        <v>23</v>
      </c>
      <c r="E31" s="2" t="s">
        <v>36</v>
      </c>
      <c r="F31" s="36" t="s">
        <v>113</v>
      </c>
      <c r="G31" s="59" t="s">
        <v>115</v>
      </c>
      <c r="H31" s="59"/>
      <c r="I31" s="59"/>
      <c r="J31" s="60" t="s">
        <v>576</v>
      </c>
      <c r="K31" s="61"/>
      <c r="L31" s="61"/>
      <c r="M31" s="61"/>
      <c r="N31" s="61"/>
      <c r="O31" s="61"/>
      <c r="P31" s="61"/>
      <c r="Q31" s="61"/>
      <c r="R31" s="62"/>
    </row>
    <row r="32" spans="1:18" ht="24.75">
      <c r="A32" s="3"/>
      <c r="B32" s="3"/>
      <c r="C32" s="3"/>
      <c r="D32" s="23" t="s">
        <v>258</v>
      </c>
      <c r="E32" s="3" t="s">
        <v>2</v>
      </c>
      <c r="F32" s="37" t="s">
        <v>114</v>
      </c>
      <c r="G32" s="4" t="s">
        <v>3</v>
      </c>
      <c r="H32" s="4" t="s">
        <v>4</v>
      </c>
      <c r="I32" s="4" t="s">
        <v>5</v>
      </c>
      <c r="J32" s="4" t="s">
        <v>6</v>
      </c>
      <c r="K32" s="4" t="s">
        <v>7</v>
      </c>
      <c r="L32" s="4" t="s">
        <v>8</v>
      </c>
      <c r="M32" s="4" t="s">
        <v>9</v>
      </c>
      <c r="N32" s="4" t="s">
        <v>10</v>
      </c>
      <c r="O32" s="4" t="s">
        <v>11</v>
      </c>
      <c r="P32" s="4" t="s">
        <v>12</v>
      </c>
      <c r="Q32" s="4" t="s">
        <v>13</v>
      </c>
      <c r="R32" s="4" t="s">
        <v>14</v>
      </c>
    </row>
    <row r="33" spans="1:18" ht="19.5">
      <c r="A33" s="42">
        <v>1</v>
      </c>
      <c r="B33" s="43" t="s">
        <v>266</v>
      </c>
      <c r="C33" s="43" t="s">
        <v>268</v>
      </c>
      <c r="D33" s="44">
        <v>13000</v>
      </c>
      <c r="E33" s="42" t="s">
        <v>17</v>
      </c>
      <c r="F33" s="42" t="s">
        <v>301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9.5">
      <c r="A34" s="7"/>
      <c r="B34" s="5" t="s">
        <v>267</v>
      </c>
      <c r="C34" s="5" t="s">
        <v>269</v>
      </c>
      <c r="D34" s="12"/>
      <c r="E34" s="7"/>
      <c r="F34" s="7" t="s">
        <v>298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9.5">
      <c r="A35" s="7"/>
      <c r="B35" s="5"/>
      <c r="C35" s="5" t="s">
        <v>270</v>
      </c>
      <c r="D35" s="12"/>
      <c r="E35" s="7"/>
      <c r="F35" s="7" t="s">
        <v>299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9.5">
      <c r="A36" s="7"/>
      <c r="B36" s="5"/>
      <c r="C36" s="5" t="s">
        <v>271</v>
      </c>
      <c r="D36" s="12"/>
      <c r="E36" s="7"/>
      <c r="F36" s="32" t="s">
        <v>300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9.5">
      <c r="A37" s="7"/>
      <c r="B37" s="5"/>
      <c r="C37" s="6" t="s">
        <v>272</v>
      </c>
      <c r="D37" s="12"/>
      <c r="E37" s="7"/>
      <c r="F37" s="3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9.5">
      <c r="A38" s="7"/>
      <c r="B38" s="5"/>
      <c r="C38" s="6" t="s">
        <v>273</v>
      </c>
      <c r="D38" s="12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9.5">
      <c r="A39" s="7"/>
      <c r="B39" s="5"/>
      <c r="C39" s="5" t="s">
        <v>274</v>
      </c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9.5">
      <c r="A40" s="7"/>
      <c r="B40" s="5"/>
      <c r="C40" s="5" t="s">
        <v>287</v>
      </c>
      <c r="D40" s="1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9.5">
      <c r="A41" s="7"/>
      <c r="B41" s="5"/>
      <c r="C41" s="5" t="s">
        <v>288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9.5">
      <c r="A42" s="11"/>
      <c r="B42" s="40"/>
      <c r="C42" s="40"/>
      <c r="D42" s="41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9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9.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ht="19.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ht="19.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ht="19.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9.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ht="19.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ht="19.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ht="19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19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ht="19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1">
        <v>32</v>
      </c>
    </row>
    <row r="54" ht="19.5">
      <c r="A54" s="26" t="s">
        <v>340</v>
      </c>
    </row>
    <row r="55" ht="19.5">
      <c r="A55" s="26" t="s">
        <v>341</v>
      </c>
    </row>
    <row r="56" spans="1:18" ht="19.5">
      <c r="A56" s="2" t="s">
        <v>16</v>
      </c>
      <c r="B56" s="2" t="s">
        <v>256</v>
      </c>
      <c r="C56" s="2" t="s">
        <v>257</v>
      </c>
      <c r="D56" s="27" t="s">
        <v>23</v>
      </c>
      <c r="E56" s="2" t="s">
        <v>36</v>
      </c>
      <c r="F56" s="36" t="s">
        <v>113</v>
      </c>
      <c r="G56" s="59" t="s">
        <v>115</v>
      </c>
      <c r="H56" s="59"/>
      <c r="I56" s="59"/>
      <c r="J56" s="60" t="s">
        <v>576</v>
      </c>
      <c r="K56" s="61"/>
      <c r="L56" s="61"/>
      <c r="M56" s="61"/>
      <c r="N56" s="61"/>
      <c r="O56" s="61"/>
      <c r="P56" s="61"/>
      <c r="Q56" s="61"/>
      <c r="R56" s="62"/>
    </row>
    <row r="57" spans="1:18" ht="24.75">
      <c r="A57" s="3"/>
      <c r="B57" s="3"/>
      <c r="C57" s="3"/>
      <c r="D57" s="23" t="s">
        <v>258</v>
      </c>
      <c r="E57" s="3" t="s">
        <v>2</v>
      </c>
      <c r="F57" s="37" t="s">
        <v>114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7</v>
      </c>
      <c r="L57" s="4" t="s">
        <v>8</v>
      </c>
      <c r="M57" s="4" t="s">
        <v>9</v>
      </c>
      <c r="N57" s="4" t="s">
        <v>10</v>
      </c>
      <c r="O57" s="4" t="s">
        <v>11</v>
      </c>
      <c r="P57" s="4" t="s">
        <v>12</v>
      </c>
      <c r="Q57" s="4" t="s">
        <v>13</v>
      </c>
      <c r="R57" s="4" t="s">
        <v>14</v>
      </c>
    </row>
    <row r="58" spans="1:18" ht="19.5">
      <c r="A58" s="42">
        <v>1</v>
      </c>
      <c r="B58" s="43" t="s">
        <v>275</v>
      </c>
      <c r="C58" s="43" t="s">
        <v>280</v>
      </c>
      <c r="D58" s="44">
        <v>78000</v>
      </c>
      <c r="E58" s="42" t="s">
        <v>17</v>
      </c>
      <c r="F58" s="56" t="s">
        <v>578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9.5">
      <c r="A59" s="7"/>
      <c r="B59" s="5" t="s">
        <v>276</v>
      </c>
      <c r="C59" s="5" t="s">
        <v>281</v>
      </c>
      <c r="D59" s="12"/>
      <c r="E59" s="7"/>
      <c r="F59" s="56" t="s">
        <v>297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9.5">
      <c r="A60" s="7"/>
      <c r="B60" s="5" t="s">
        <v>277</v>
      </c>
      <c r="C60" s="5" t="s">
        <v>282</v>
      </c>
      <c r="D60" s="12"/>
      <c r="E60" s="7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9.5">
      <c r="A61" s="7"/>
      <c r="B61" s="5" t="s">
        <v>278</v>
      </c>
      <c r="C61" s="5" t="s">
        <v>285</v>
      </c>
      <c r="D61" s="12"/>
      <c r="E61" s="7"/>
      <c r="F61" s="3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9.5">
      <c r="A62" s="7"/>
      <c r="B62" s="5" t="s">
        <v>279</v>
      </c>
      <c r="C62" s="6" t="s">
        <v>286</v>
      </c>
      <c r="D62" s="12"/>
      <c r="E62" s="7"/>
      <c r="F62" s="3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9.5">
      <c r="A63" s="7"/>
      <c r="B63" s="5"/>
      <c r="C63" s="6" t="s">
        <v>283</v>
      </c>
      <c r="D63" s="12"/>
      <c r="E63" s="5"/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9.5">
      <c r="A64" s="7"/>
      <c r="B64" s="5"/>
      <c r="C64" s="6" t="s">
        <v>284</v>
      </c>
      <c r="D64" s="12"/>
      <c r="E64" s="5"/>
      <c r="F64" s="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9.5">
      <c r="A65" s="7"/>
      <c r="B65" s="5"/>
      <c r="C65" s="5" t="s">
        <v>287</v>
      </c>
      <c r="D65" s="12"/>
      <c r="E65" s="5"/>
      <c r="F65" s="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9.5">
      <c r="A66" s="7"/>
      <c r="B66" s="5"/>
      <c r="C66" s="5" t="s">
        <v>288</v>
      </c>
      <c r="D66" s="12"/>
      <c r="E66" s="5"/>
      <c r="F66" s="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9.5">
      <c r="A67" s="11"/>
      <c r="B67" s="40"/>
      <c r="C67" s="40"/>
      <c r="D67" s="4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s="25" customFormat="1" ht="19.5">
      <c r="A68" s="42">
        <v>2</v>
      </c>
      <c r="B68" s="54" t="s">
        <v>566</v>
      </c>
      <c r="C68" s="54" t="s">
        <v>571</v>
      </c>
      <c r="D68" s="44">
        <v>30700</v>
      </c>
      <c r="E68" s="42" t="s">
        <v>575</v>
      </c>
      <c r="F68" s="56" t="s">
        <v>578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ht="19.5">
      <c r="A69" s="7"/>
      <c r="B69" s="8" t="s">
        <v>567</v>
      </c>
      <c r="C69" s="8" t="s">
        <v>572</v>
      </c>
      <c r="D69" s="7" t="s">
        <v>565</v>
      </c>
      <c r="E69" s="7" t="s">
        <v>19</v>
      </c>
      <c r="F69" s="56" t="s">
        <v>297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9.5">
      <c r="A70" s="7"/>
      <c r="B70" s="8" t="s">
        <v>568</v>
      </c>
      <c r="C70" s="8" t="s">
        <v>573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9.5">
      <c r="A71" s="7"/>
      <c r="B71" s="8" t="s">
        <v>569</v>
      </c>
      <c r="C71" s="8" t="s">
        <v>574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9.5">
      <c r="A72" s="7"/>
      <c r="B72" s="8" t="s">
        <v>570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9.5">
      <c r="A73" s="7"/>
      <c r="B73" s="8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9.5">
      <c r="A74" s="3"/>
      <c r="B74" s="55"/>
      <c r="C74" s="5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9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ht="19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ht="19.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ht="19.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9.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1">
        <v>33</v>
      </c>
    </row>
    <row r="80" ht="19.5">
      <c r="A80" s="26" t="s">
        <v>339</v>
      </c>
    </row>
    <row r="81" ht="19.5">
      <c r="A81" s="26" t="s">
        <v>338</v>
      </c>
    </row>
    <row r="82" spans="1:18" ht="19.5">
      <c r="A82" s="2" t="s">
        <v>16</v>
      </c>
      <c r="B82" s="2" t="s">
        <v>256</v>
      </c>
      <c r="C82" s="2" t="s">
        <v>257</v>
      </c>
      <c r="D82" s="27" t="s">
        <v>23</v>
      </c>
      <c r="E82" s="2" t="s">
        <v>36</v>
      </c>
      <c r="F82" s="36" t="s">
        <v>113</v>
      </c>
      <c r="G82" s="59" t="s">
        <v>115</v>
      </c>
      <c r="H82" s="59"/>
      <c r="I82" s="59"/>
      <c r="J82" s="60" t="s">
        <v>576</v>
      </c>
      <c r="K82" s="61"/>
      <c r="L82" s="61"/>
      <c r="M82" s="61"/>
      <c r="N82" s="61"/>
      <c r="O82" s="61"/>
      <c r="P82" s="61"/>
      <c r="Q82" s="61"/>
      <c r="R82" s="62"/>
    </row>
    <row r="83" spans="1:18" ht="24.75">
      <c r="A83" s="3"/>
      <c r="B83" s="3"/>
      <c r="C83" s="3"/>
      <c r="D83" s="23" t="s">
        <v>258</v>
      </c>
      <c r="E83" s="3" t="s">
        <v>2</v>
      </c>
      <c r="F83" s="37" t="s">
        <v>114</v>
      </c>
      <c r="G83" s="4" t="s">
        <v>3</v>
      </c>
      <c r="H83" s="4" t="s">
        <v>4</v>
      </c>
      <c r="I83" s="4" t="s">
        <v>5</v>
      </c>
      <c r="J83" s="4" t="s">
        <v>6</v>
      </c>
      <c r="K83" s="4" t="s">
        <v>7</v>
      </c>
      <c r="L83" s="4" t="s">
        <v>8</v>
      </c>
      <c r="M83" s="4" t="s">
        <v>9</v>
      </c>
      <c r="N83" s="4" t="s">
        <v>10</v>
      </c>
      <c r="O83" s="4" t="s">
        <v>11</v>
      </c>
      <c r="P83" s="4" t="s">
        <v>12</v>
      </c>
      <c r="Q83" s="4" t="s">
        <v>13</v>
      </c>
      <c r="R83" s="4" t="s">
        <v>14</v>
      </c>
    </row>
    <row r="84" spans="1:18" ht="19.5">
      <c r="A84" s="42">
        <v>1</v>
      </c>
      <c r="B84" s="43" t="s">
        <v>291</v>
      </c>
      <c r="C84" s="43" t="s">
        <v>294</v>
      </c>
      <c r="D84" s="44">
        <v>22000</v>
      </c>
      <c r="E84" s="42" t="s">
        <v>17</v>
      </c>
      <c r="F84" s="56" t="s">
        <v>578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9.5">
      <c r="A85" s="7"/>
      <c r="B85" s="5" t="s">
        <v>292</v>
      </c>
      <c r="C85" s="5" t="s">
        <v>295</v>
      </c>
      <c r="D85" s="12"/>
      <c r="E85" s="7"/>
      <c r="F85" s="5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9.5">
      <c r="A86" s="7"/>
      <c r="B86" s="5" t="s">
        <v>293</v>
      </c>
      <c r="C86" s="5" t="s">
        <v>296</v>
      </c>
      <c r="D86" s="12"/>
      <c r="E86" s="7"/>
      <c r="F86" s="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9.5">
      <c r="A87" s="7"/>
      <c r="B87" s="5"/>
      <c r="C87" s="5" t="s">
        <v>336</v>
      </c>
      <c r="D87" s="12"/>
      <c r="E87" s="7"/>
      <c r="F87" s="3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9.5">
      <c r="A88" s="7"/>
      <c r="B88" s="5"/>
      <c r="C88" s="6" t="s">
        <v>337</v>
      </c>
      <c r="D88" s="12"/>
      <c r="E88" s="7"/>
      <c r="F88" s="3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9.5">
      <c r="A89" s="7"/>
      <c r="B89" s="5"/>
      <c r="C89" s="6" t="s">
        <v>304</v>
      </c>
      <c r="D89" s="12"/>
      <c r="E89" s="7"/>
      <c r="F89" s="3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9.5">
      <c r="A90" s="7"/>
      <c r="B90" s="5"/>
      <c r="C90" s="6" t="s">
        <v>305</v>
      </c>
      <c r="D90" s="12"/>
      <c r="E90" s="7"/>
      <c r="F90" s="3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9.5">
      <c r="A91" s="7"/>
      <c r="B91" s="5"/>
      <c r="C91" s="6" t="s">
        <v>306</v>
      </c>
      <c r="D91" s="12"/>
      <c r="E91" s="7"/>
      <c r="F91" s="3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9.5">
      <c r="A92" s="7"/>
      <c r="B92" s="5"/>
      <c r="C92" s="6" t="s">
        <v>307</v>
      </c>
      <c r="D92" s="12"/>
      <c r="E92" s="7"/>
      <c r="F92" s="3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9.5">
      <c r="A93" s="7"/>
      <c r="B93" s="5"/>
      <c r="C93" s="6" t="s">
        <v>308</v>
      </c>
      <c r="D93" s="12"/>
      <c r="E93" s="7"/>
      <c r="F93" s="3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9.5">
      <c r="A94" s="7"/>
      <c r="B94" s="5"/>
      <c r="C94" s="6" t="s">
        <v>309</v>
      </c>
      <c r="D94" s="12"/>
      <c r="E94" s="5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9.5">
      <c r="A95" s="7"/>
      <c r="B95" s="5"/>
      <c r="C95" s="6" t="s">
        <v>310</v>
      </c>
      <c r="D95" s="12"/>
      <c r="E95" s="5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9.5">
      <c r="A96" s="7"/>
      <c r="B96" s="5"/>
      <c r="C96" s="6" t="s">
        <v>311</v>
      </c>
      <c r="D96" s="12"/>
      <c r="E96" s="5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9.5">
      <c r="A97" s="7"/>
      <c r="B97" s="5"/>
      <c r="C97" s="6" t="s">
        <v>312</v>
      </c>
      <c r="D97" s="12"/>
      <c r="E97" s="5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9.5">
      <c r="A98" s="7"/>
      <c r="B98" s="5"/>
      <c r="C98" s="6" t="s">
        <v>313</v>
      </c>
      <c r="D98" s="12"/>
      <c r="E98" s="5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9.5">
      <c r="A99" s="7"/>
      <c r="B99" s="5"/>
      <c r="C99" s="6" t="s">
        <v>314</v>
      </c>
      <c r="D99" s="12"/>
      <c r="E99" s="5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9.5">
      <c r="A100" s="7"/>
      <c r="B100" s="5"/>
      <c r="C100" s="6" t="s">
        <v>315</v>
      </c>
      <c r="D100" s="12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9.5">
      <c r="A101" s="11"/>
      <c r="B101" s="40"/>
      <c r="C101" s="53" t="s">
        <v>316</v>
      </c>
      <c r="D101" s="41"/>
      <c r="E101" s="40"/>
      <c r="F101" s="1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ht="19.5">
      <c r="A102" s="20"/>
      <c r="B102" s="6"/>
      <c r="C102" s="6"/>
      <c r="D102" s="22"/>
      <c r="E102" s="6"/>
      <c r="F102" s="2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9.5">
      <c r="A103" s="20"/>
      <c r="B103" s="6"/>
      <c r="C103" s="6"/>
      <c r="D103" s="22"/>
      <c r="E103" s="6"/>
      <c r="F103" s="2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9.5">
      <c r="A104" s="20"/>
      <c r="B104" s="6"/>
      <c r="C104" s="6"/>
      <c r="D104" s="22"/>
      <c r="E104" s="6"/>
      <c r="F104" s="2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6" customFormat="1" ht="19.5">
      <c r="A105" s="20"/>
      <c r="D105" s="22"/>
      <c r="F105" s="20"/>
      <c r="R105" s="6">
        <v>34</v>
      </c>
    </row>
    <row r="106" spans="1:18" s="6" customFormat="1" ht="19.5">
      <c r="A106" s="20"/>
      <c r="D106" s="22"/>
      <c r="F106" s="20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:18" ht="19.5">
      <c r="A107" s="2" t="s">
        <v>16</v>
      </c>
      <c r="B107" s="2" t="s">
        <v>256</v>
      </c>
      <c r="C107" s="2" t="s">
        <v>257</v>
      </c>
      <c r="D107" s="27" t="s">
        <v>23</v>
      </c>
      <c r="E107" s="2" t="s">
        <v>36</v>
      </c>
      <c r="F107" s="36" t="s">
        <v>113</v>
      </c>
      <c r="G107" s="59" t="s">
        <v>115</v>
      </c>
      <c r="H107" s="59"/>
      <c r="I107" s="59"/>
      <c r="J107" s="60" t="s">
        <v>576</v>
      </c>
      <c r="K107" s="61"/>
      <c r="L107" s="61"/>
      <c r="M107" s="61"/>
      <c r="N107" s="61"/>
      <c r="O107" s="61"/>
      <c r="P107" s="61"/>
      <c r="Q107" s="61"/>
      <c r="R107" s="62"/>
    </row>
    <row r="108" spans="1:18" ht="24.75">
      <c r="A108" s="3"/>
      <c r="B108" s="3"/>
      <c r="C108" s="3"/>
      <c r="D108" s="23" t="s">
        <v>258</v>
      </c>
      <c r="E108" s="3" t="s">
        <v>2</v>
      </c>
      <c r="F108" s="37" t="s">
        <v>114</v>
      </c>
      <c r="G108" s="4" t="s">
        <v>3</v>
      </c>
      <c r="H108" s="4" t="s">
        <v>4</v>
      </c>
      <c r="I108" s="4" t="s">
        <v>5</v>
      </c>
      <c r="J108" s="4" t="s">
        <v>6</v>
      </c>
      <c r="K108" s="4" t="s">
        <v>7</v>
      </c>
      <c r="L108" s="4" t="s">
        <v>8</v>
      </c>
      <c r="M108" s="4" t="s">
        <v>9</v>
      </c>
      <c r="N108" s="4" t="s">
        <v>10</v>
      </c>
      <c r="O108" s="4" t="s">
        <v>11</v>
      </c>
      <c r="P108" s="4" t="s">
        <v>12</v>
      </c>
      <c r="Q108" s="4" t="s">
        <v>13</v>
      </c>
      <c r="R108" s="4" t="s">
        <v>14</v>
      </c>
    </row>
    <row r="109" spans="1:18" ht="19.5">
      <c r="A109" s="7"/>
      <c r="B109" s="5"/>
      <c r="C109" s="5" t="s">
        <v>317</v>
      </c>
      <c r="D109" s="12"/>
      <c r="E109" s="5"/>
      <c r="F109" s="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9.5">
      <c r="A110" s="7"/>
      <c r="B110" s="5"/>
      <c r="C110" s="5" t="s">
        <v>318</v>
      </c>
      <c r="D110" s="12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9.5">
      <c r="A111" s="7"/>
      <c r="B111" s="5"/>
      <c r="C111" s="5" t="s">
        <v>319</v>
      </c>
      <c r="D111" s="12"/>
      <c r="E111" s="5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9.5">
      <c r="A112" s="7"/>
      <c r="B112" s="5"/>
      <c r="C112" s="5" t="s">
        <v>320</v>
      </c>
      <c r="D112" s="12"/>
      <c r="E112" s="5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9.5">
      <c r="A113" s="7"/>
      <c r="B113" s="5"/>
      <c r="C113" s="5" t="s">
        <v>321</v>
      </c>
      <c r="D113" s="12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9.5">
      <c r="A114" s="7"/>
      <c r="B114" s="5"/>
      <c r="C114" s="5" t="s">
        <v>322</v>
      </c>
      <c r="D114" s="1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9.5">
      <c r="A115" s="7"/>
      <c r="B115" s="5"/>
      <c r="C115" s="5" t="s">
        <v>323</v>
      </c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9.5">
      <c r="A116" s="7"/>
      <c r="B116" s="5"/>
      <c r="C116" s="5" t="s">
        <v>324</v>
      </c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9.5">
      <c r="A117" s="7"/>
      <c r="B117" s="5"/>
      <c r="C117" s="5" t="s">
        <v>325</v>
      </c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9.5">
      <c r="A118" s="7"/>
      <c r="B118" s="5"/>
      <c r="C118" s="5" t="s">
        <v>302</v>
      </c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9.5">
      <c r="A119" s="7"/>
      <c r="B119" s="5"/>
      <c r="C119" s="5" t="s">
        <v>326</v>
      </c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9.5">
      <c r="A120" s="7"/>
      <c r="B120" s="5"/>
      <c r="C120" s="5" t="s">
        <v>327</v>
      </c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9.5">
      <c r="A121" s="7"/>
      <c r="B121" s="5"/>
      <c r="C121" s="5" t="s">
        <v>328</v>
      </c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9.5">
      <c r="A122" s="7"/>
      <c r="B122" s="5"/>
      <c r="C122" s="5" t="s">
        <v>329</v>
      </c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9.5">
      <c r="A123" s="7"/>
      <c r="B123" s="5"/>
      <c r="C123" s="5" t="s">
        <v>330</v>
      </c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9.5">
      <c r="A124" s="7"/>
      <c r="B124" s="5"/>
      <c r="C124" s="5" t="s">
        <v>303</v>
      </c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9.5">
      <c r="A125" s="7"/>
      <c r="B125" s="5"/>
      <c r="C125" s="5" t="s">
        <v>331</v>
      </c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9.5">
      <c r="A126" s="7"/>
      <c r="B126" s="5"/>
      <c r="C126" s="5" t="s">
        <v>332</v>
      </c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9.5">
      <c r="A127" s="7"/>
      <c r="B127" s="5"/>
      <c r="C127" s="1" t="s">
        <v>333</v>
      </c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9.5">
      <c r="A128" s="7"/>
      <c r="B128" s="5"/>
      <c r="C128" s="5" t="s">
        <v>334</v>
      </c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9.5">
      <c r="A129" s="7"/>
      <c r="B129" s="5"/>
      <c r="C129" s="5" t="s">
        <v>335</v>
      </c>
      <c r="D129" s="1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9.5">
      <c r="A130" s="11"/>
      <c r="B130" s="40"/>
      <c r="C130" s="40"/>
      <c r="D130" s="41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</sheetData>
  <sheetProtection/>
  <mergeCells count="15">
    <mergeCell ref="G31:I31"/>
    <mergeCell ref="J31:R31"/>
    <mergeCell ref="A43:R43"/>
    <mergeCell ref="G56:I56"/>
    <mergeCell ref="J56:R56"/>
    <mergeCell ref="G107:I107"/>
    <mergeCell ref="J107:R107"/>
    <mergeCell ref="G82:I82"/>
    <mergeCell ref="J82:R82"/>
    <mergeCell ref="A3:R3"/>
    <mergeCell ref="A4:R4"/>
    <mergeCell ref="A5:R5"/>
    <mergeCell ref="G8:I8"/>
    <mergeCell ref="J8:R8"/>
    <mergeCell ref="A19:R19"/>
  </mergeCells>
  <printOptions horizontalCentered="1"/>
  <pageMargins left="0.35433070866141736" right="0.35433070866141736" top="0.984251968503937" bottom="0.3937007874015748" header="0.7874015748031497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2019-09-24T09:00:59Z</cp:lastPrinted>
  <dcterms:created xsi:type="dcterms:W3CDTF">2011-11-23T03:33:23Z</dcterms:created>
  <dcterms:modified xsi:type="dcterms:W3CDTF">2020-06-04T08:53:32Z</dcterms:modified>
  <cp:category/>
  <cp:version/>
  <cp:contentType/>
  <cp:contentStatus/>
</cp:coreProperties>
</file>